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60" activeTab="1"/>
  </bookViews>
  <sheets>
    <sheet name="naslovnica" sheetId="4" r:id="rId1"/>
    <sheet name="opći_uvjeti" sheetId="5" r:id="rId2"/>
    <sheet name="rekapitulacija" sheetId="1" r:id="rId3"/>
  </sheets>
  <externalReferences>
    <externalReference r:id="rId4"/>
    <externalReference r:id="rId5"/>
    <externalReference r:id="rId6"/>
  </externalReferences>
  <definedNames>
    <definedName name="_xlnm.Database">#REF!</definedName>
    <definedName name="dfg">#REF!</definedName>
    <definedName name="KERAMIČARSKI_I_KAMENARSKI_RADOVI">#REF!</definedName>
    <definedName name="Kolnik_16.3.">'[1]16. Prometnice'!$G$277</definedName>
    <definedName name="Odvod_16.4.">'[1]16. Prometnice'!$G$329</definedName>
    <definedName name="PODOVI">#REF!</definedName>
    <definedName name="_xlnm.Print_Area" localSheetId="1">opći_uvjeti!$A$1:$B$28</definedName>
    <definedName name="Pripr_16.1.">'[1]16. Prometnice'!$G$66</definedName>
    <definedName name="Sign_16.5.">'[1]16. Prometnice'!$G$408</definedName>
    <definedName name="Zem_16.2.">'[1]16. Prometnice'!$G$130</definedName>
  </definedNames>
  <calcPr calcId="162913"/>
</workbook>
</file>

<file path=xl/calcChain.xml><?xml version="1.0" encoding="utf-8"?>
<calcChain xmlns="http://schemas.openxmlformats.org/spreadsheetml/2006/main">
  <c r="F4" i="1" l="1"/>
  <c r="F6" i="1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F8" i="1" l="1"/>
  <c r="F12" i="1" s="1"/>
  <c r="F10" i="1" s="1"/>
</calcChain>
</file>

<file path=xl/sharedStrings.xml><?xml version="1.0" encoding="utf-8"?>
<sst xmlns="http://schemas.openxmlformats.org/spreadsheetml/2006/main" count="45" uniqueCount="43">
  <si>
    <t>NA OSNOVNOJ ŠKOLI IVANA BATELIĆA RAŠA</t>
  </si>
  <si>
    <t>1.</t>
  </si>
  <si>
    <t>2.</t>
  </si>
  <si>
    <t xml:space="preserve"> Kn</t>
  </si>
  <si>
    <t>SVEUKUPNO SA PDV-om</t>
  </si>
  <si>
    <t>REKAPITULACIJA  RADOVA</t>
  </si>
  <si>
    <t>ENERGETSKA OBNOVA</t>
  </si>
  <si>
    <t>ADAPTACIJA</t>
  </si>
  <si>
    <t xml:space="preserve">SVEUKUPNO </t>
  </si>
  <si>
    <t>PDV</t>
  </si>
  <si>
    <t>POPIS SVIH TROŠKOVNIKA:</t>
  </si>
  <si>
    <t>0. NASLOVNICA, OPĆI UVJETI I SVEUKUPNA REKAPITULACIJA</t>
  </si>
  <si>
    <t>OPĆI I POSEBNI UVJETI ZA IZVOĐENJE RADOVA</t>
  </si>
  <si>
    <t>Izvoditelj je obvezan sve radove po ovom Troškovniku i ugovornoj dokumentaciji izvesti stručno i kvalitetno, pridržavajući se svih Dužnosti i obveza iz pozitivnih propisa, pravila struke, posebnih uzanca o građenju, tehničkoj dokumentaciji, uputa projektanta i nadzornog inženjera, te uvjeta Ugovora.</t>
  </si>
  <si>
    <t>Svi radovi izvode se s posebnom pažnjom uz prethodnu konzultaciju s nadzorom.</t>
  </si>
  <si>
    <t xml:space="preserve">Radove na rušenjima Izvoditelj treba izvoditi krajnje oprezno uz sva  potrebna prethodna osiguranja i oslobađanja prostora od pokretnina, što je sve sadržano u jediničnim cijenama pojedinih radova. </t>
  </si>
  <si>
    <t>Za sve vrijeme izvođenja radova glavni Izvoditelj treba koordinirati izvedbu svih radova.</t>
  </si>
  <si>
    <t>Investitor-vlasnik ovlašten je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</si>
  <si>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</si>
  <si>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</si>
  <si>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prilagodbi radnom vremenu korisnika sve potrebno za izvedbu određenoga rada, čišćenje nakon svake dovršene faze rada, kao i detaljno završno čišćenje, odvoz otpada, te pripremu i raspremu gradilišta. </t>
  </si>
  <si>
    <t>U jediničnu cijenu svakog ponuđenoga rada uključene su i sve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</si>
  <si>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</si>
  <si>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</si>
  <si>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</si>
  <si>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</si>
  <si>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</si>
  <si>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</si>
  <si>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</si>
  <si>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Izvoditelj je prigodom izvođenja radova dužan zaštititi sve površine koje se zadržavaju, a mogle bi se oštetiti.</t>
  </si>
  <si>
    <t>Materijal dobiven razgrađivanjem se odvozi na javni mjesni deponij što je uključeno u svakoj jediničnoj stavci, bez obzira je li to u pojedinoj stavci napisano ili ne.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</si>
  <si>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</si>
  <si>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</si>
  <si>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 uredno ih održavati i plaćati utrošeno. </t>
  </si>
  <si>
    <t>Izvoditelj o svom trošku obilježava i održava gradilište sukladno pozitivnim propisima. Također je dužan pridržavati se propisa zaštite u svakom trenutku, te povreda ove odredbe smatra se teškim profesionalnim propustom.</t>
  </si>
  <si>
    <t>Izvoditelj mora u svoje cijene ukalkulirati izvedbu pripremnih radova prije rušenja (plan rušenja, kontrola i određivanje točnih geodetskih visina, provjera mjera i veličina postojeće konstrukcije, kontrola priključaka instalacija)  i drugih pripremnih radova koje je potrebno izvesti  kako bi se mogao definirati opseg radova, potrebni zahvati na objektu,  izraditi plan aktivnosti, te osigurati sve uvjete za siguran rad.</t>
  </si>
  <si>
    <t>Radove je obvezan izvršiti izvođač radova prije nego pristupi izvođenju, a naročito se odnose na pregled konstrukcije, unutarnje stolarije, postojećih instalacija, te ostalih elemenata koje odredi stručna osoba, kako bi se ocijenilo stanje i obim potrebnih radova.</t>
  </si>
  <si>
    <t xml:space="preserve">Sve radove vezane za stabilnost konstrukcije potrebno je usaglasiti s nadzornim inženjerem, ili po potrebi s projektantom konstrukcije nakon provjere postojećeg stanja.   </t>
  </si>
  <si>
    <r>
      <rPr>
        <b/>
        <sz val="16"/>
        <rFont val="Calibri"/>
        <family val="2"/>
        <charset val="238"/>
        <scheme val="minor"/>
      </rPr>
      <t xml:space="preserve">ENERGETSKA OBNOVA I ADAPTACIJA 
OSNOVNE ŠKOLE IVANA BATELIĆA RAŠA 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4"/>
        <color rgb="FFFF0000"/>
        <rFont val="Calibri"/>
        <family val="2"/>
        <charset val="238"/>
        <scheme val="minor"/>
      </rPr>
      <t>TROŠKOVNIK 0.</t>
    </r>
    <r>
      <rPr>
        <sz val="14"/>
        <rFont val="Calibri"/>
        <family val="2"/>
        <charset val="238"/>
        <scheme val="minor"/>
      </rPr>
      <t xml:space="preserve">
NASLOVNICA, OPĆI UVJETI I 
</t>
    </r>
    <r>
      <rPr>
        <i/>
        <sz val="14"/>
        <rFont val="Calibri"/>
        <family val="2"/>
        <charset val="238"/>
        <scheme val="minor"/>
      </rPr>
      <t>SVEUKUPNA REKAPITULACIJA</t>
    </r>
    <r>
      <rPr>
        <b/>
        <sz val="14"/>
        <rFont val="Calibri"/>
        <family val="2"/>
        <charset val="238"/>
        <scheme val="minor"/>
      </rPr>
      <t xml:space="preserve">
</t>
    </r>
  </si>
  <si>
    <t>1. ENERGETSKA OBNOVA</t>
  </si>
  <si>
    <t>2. ADAPTACIJA</t>
  </si>
  <si>
    <t>Labin, travanj 2018. godine</t>
  </si>
  <si>
    <t>Prije davanja ponude po ovom troškovniku svim ponuditeljima - potencijalnim izvoditeljima - preporuča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</si>
</sst>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A]General"/>
    <numFmt numFmtId="165" formatCode="[$-41A]#,##0.00"/>
    <numFmt numFmtId="166" formatCode="#,##0.00\ _k_n;[Red]#,##0.00\ _k_n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1"/>
      <color indexed="8"/>
      <name val="Arial1"/>
      <charset val="1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0"/>
      <color indexed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i/>
      <sz val="10"/>
      <color rgb="FFFF0000"/>
      <name val="Arial1"/>
      <charset val="238"/>
    </font>
    <font>
      <i/>
      <sz val="10"/>
      <color indexed="8"/>
      <name val="Arial1"/>
      <charset val="238"/>
    </font>
    <font>
      <i/>
      <sz val="10"/>
      <name val="Arial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Border="0" applyProtection="0"/>
    <xf numFmtId="0" fontId="9" fillId="0" borderId="0"/>
    <xf numFmtId="0" fontId="10" fillId="0" borderId="0"/>
    <xf numFmtId="0" fontId="22" fillId="0" borderId="0"/>
    <xf numFmtId="0" fontId="1" fillId="0" borderId="0"/>
  </cellStyleXfs>
  <cellXfs count="59">
    <xf numFmtId="0" fontId="0" fillId="0" borderId="0" xfId="0"/>
    <xf numFmtId="0" fontId="2" fillId="0" borderId="0" xfId="0" applyFont="1" applyBorder="1" applyAlignment="1" applyProtection="1">
      <alignment horizontal="center"/>
    </xf>
    <xf numFmtId="164" fontId="4" fillId="0" borderId="0" xfId="1" applyFont="1" applyFill="1" applyAlignment="1" applyProtection="1"/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4" fontId="5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2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2" fontId="5" fillId="0" borderId="0" xfId="0" applyNumberFormat="1" applyFont="1" applyAlignment="1">
      <alignment horizontal="right"/>
    </xf>
    <xf numFmtId="165" fontId="8" fillId="0" borderId="4" xfId="1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justify" vertical="top" wrapText="1"/>
    </xf>
    <xf numFmtId="0" fontId="16" fillId="0" borderId="0" xfId="3" applyFont="1"/>
    <xf numFmtId="0" fontId="10" fillId="0" borderId="0" xfId="3"/>
    <xf numFmtId="0" fontId="17" fillId="0" borderId="0" xfId="3" applyFont="1" applyAlignment="1">
      <alignment horizontal="left" vertical="top" wrapText="1"/>
    </xf>
    <xf numFmtId="0" fontId="18" fillId="0" borderId="0" xfId="3" applyFont="1" applyAlignment="1">
      <alignment vertical="top"/>
    </xf>
    <xf numFmtId="0" fontId="18" fillId="0" borderId="0" xfId="3" applyFont="1" applyAlignment="1">
      <alignment horizontal="left" wrapText="1"/>
    </xf>
    <xf numFmtId="0" fontId="18" fillId="0" borderId="0" xfId="3" applyFont="1"/>
    <xf numFmtId="0" fontId="17" fillId="0" borderId="0" xfId="3" applyFont="1" applyAlignment="1">
      <alignment horizontal="right" vertical="top"/>
    </xf>
    <xf numFmtId="0" fontId="18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20" fillId="0" borderId="0" xfId="3" applyFont="1"/>
    <xf numFmtId="0" fontId="21" fillId="0" borderId="0" xfId="3" applyFont="1"/>
    <xf numFmtId="0" fontId="22" fillId="0" borderId="0" xfId="3" applyFont="1" applyAlignment="1">
      <alignment vertical="top" wrapText="1"/>
    </xf>
    <xf numFmtId="0" fontId="22" fillId="0" borderId="0" xfId="3" applyFont="1" applyAlignment="1">
      <alignment horizontal="left" vertical="top" wrapText="1"/>
    </xf>
    <xf numFmtId="0" fontId="23" fillId="0" borderId="0" xfId="3" applyFont="1" applyAlignment="1">
      <alignment horizontal="justify" vertical="top" wrapText="1"/>
    </xf>
    <xf numFmtId="0" fontId="22" fillId="0" borderId="0" xfId="3" applyFont="1" applyAlignment="1">
      <alignment horizontal="justify" vertical="top" wrapText="1"/>
    </xf>
    <xf numFmtId="0" fontId="23" fillId="0" borderId="0" xfId="3" applyFont="1" applyAlignment="1">
      <alignment horizontal="left" vertical="top" wrapText="1"/>
    </xf>
    <xf numFmtId="0" fontId="24" fillId="0" borderId="0" xfId="4" applyFont="1" applyAlignment="1">
      <alignment horizontal="center" vertical="top"/>
    </xf>
    <xf numFmtId="0" fontId="17" fillId="0" borderId="0" xfId="4" applyFont="1" applyAlignment="1">
      <alignment horizontal="left" indent="2"/>
    </xf>
    <xf numFmtId="0" fontId="22" fillId="0" borderId="0" xfId="4" applyFont="1"/>
    <xf numFmtId="0" fontId="22" fillId="0" borderId="0" xfId="4" applyFont="1" applyAlignment="1">
      <alignment horizontal="center" vertical="top"/>
    </xf>
    <xf numFmtId="0" fontId="22" fillId="0" borderId="0" xfId="4" applyFont="1" applyAlignment="1">
      <alignment horizontal="justify" vertical="top" wrapText="1"/>
    </xf>
    <xf numFmtId="0" fontId="22" fillId="0" borderId="0" xfId="4" applyFont="1" applyAlignment="1" applyProtection="1">
      <alignment horizontal="justify" vertical="top" wrapText="1"/>
      <protection locked="0"/>
    </xf>
    <xf numFmtId="0" fontId="22" fillId="0" borderId="0" xfId="4" applyFont="1" applyAlignment="1">
      <alignment horizontal="left" vertical="top" wrapText="1"/>
    </xf>
    <xf numFmtId="0" fontId="25" fillId="0" borderId="0" xfId="5" applyFont="1" applyBorder="1" applyAlignment="1">
      <alignment horizontal="center" wrapText="1"/>
    </xf>
    <xf numFmtId="166" fontId="26" fillId="0" borderId="0" xfId="5" applyNumberFormat="1" applyFont="1" applyAlignment="1">
      <alignment horizontal="right" wrapText="1"/>
    </xf>
    <xf numFmtId="0" fontId="26" fillId="0" borderId="0" xfId="5" applyFont="1" applyAlignment="1">
      <alignment horizontal="center" wrapText="1"/>
    </xf>
    <xf numFmtId="0" fontId="26" fillId="0" borderId="0" xfId="5" applyFont="1" applyAlignment="1">
      <alignment wrapText="1"/>
    </xf>
    <xf numFmtId="0" fontId="26" fillId="0" borderId="0" xfId="5" applyFont="1" applyAlignment="1" applyProtection="1">
      <alignment horizontal="center" wrapText="1"/>
      <protection locked="0"/>
    </xf>
    <xf numFmtId="166" fontId="26" fillId="0" borderId="0" xfId="5" applyNumberFormat="1" applyFont="1" applyFill="1" applyAlignment="1">
      <alignment horizontal="right" wrapText="1"/>
    </xf>
    <xf numFmtId="0" fontId="27" fillId="0" borderId="0" xfId="4" applyFont="1" applyAlignment="1">
      <alignment horizontal="center" vertical="top"/>
    </xf>
    <xf numFmtId="0" fontId="27" fillId="0" borderId="0" xfId="4" applyFont="1" applyAlignment="1">
      <alignment horizontal="justify" vertical="top" wrapText="1"/>
    </xf>
    <xf numFmtId="0" fontId="11" fillId="0" borderId="0" xfId="3" applyFont="1" applyAlignment="1">
      <alignment horizontal="center" vertical="top" wrapText="1"/>
    </xf>
    <xf numFmtId="0" fontId="2" fillId="0" borderId="0" xfId="0" applyFont="1" applyBorder="1" applyAlignment="1" applyProtection="1">
      <alignment horizontal="left"/>
    </xf>
    <xf numFmtId="0" fontId="0" fillId="0" borderId="0" xfId="0" applyAlignment="1"/>
    <xf numFmtId="0" fontId="5" fillId="0" borderId="0" xfId="0" applyFont="1" applyAlignment="1" applyProtection="1">
      <alignment horizontal="justify" vertical="top" wrapText="1"/>
      <protection locked="0"/>
    </xf>
  </cellXfs>
  <cellStyles count="6">
    <cellStyle name="Normal 2" xfId="4"/>
    <cellStyle name="Normal 3 2" xfId="1"/>
    <cellStyle name="Normal 4" xfId="2"/>
    <cellStyle name="Normalno" xfId="0" builtinId="0"/>
    <cellStyle name="Normalno 2" xfId="5"/>
    <cellStyle name="Obično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cius\d\Dokumente%20und%20Einstellungen\kdost\Lokale%20Einstellungen\Temporary%20Internet%20Files\OLK4\offen%20LIDL-Troskovnik-16-17-18-prometnice%20ograda%20i%20krajobra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sagaj\AppData\Local\Microsoft\Windows\INetCache\Content.Outlook\PXDF800V\1.%20O&#352;%20Ra&#353;a%20-%20en%20obno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sagaj\AppData\Local\Microsoft\Windows\INetCache\Content.Outlook\PXDF800V\2.%20O&#352;%20Ra&#353;a%20-%20adapt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6. Prometnice"/>
      <sheetName val="17. Ograda"/>
      <sheetName val="18. Krajobraz"/>
      <sheetName val="16_ Prometnice"/>
      <sheetName val="16__Prometnice"/>
      <sheetName val="17__Ograda"/>
      <sheetName val="18__Krajobraz"/>
      <sheetName val="16__Prometnice1"/>
      <sheetName val="17__Ograda1"/>
      <sheetName val="18__Krajobraz1"/>
      <sheetName val="16__Prometnice2"/>
      <sheetName val="16__Prometnice7"/>
      <sheetName val="17__Ograda4"/>
      <sheetName val="18__Krajobraz4"/>
      <sheetName val="16__Prometnice8"/>
      <sheetName val="16__Prometnice5"/>
      <sheetName val="17__Ograda3"/>
      <sheetName val="18__Krajobraz3"/>
      <sheetName val="16__Prometnice6"/>
      <sheetName val="16__Prometnice3"/>
      <sheetName val="17__Ograda2"/>
      <sheetName val="18__Krajobraz2"/>
      <sheetName val="16__Prometnice4"/>
    </sheetNames>
    <sheetDataSet>
      <sheetData sheetId="0" refreshError="1"/>
      <sheetData sheetId="1">
        <row r="66">
          <cell r="G66">
            <v>81489.785000000003</v>
          </cell>
        </row>
        <row r="130">
          <cell r="G130" t="str">
            <v xml:space="preserve"> </v>
          </cell>
        </row>
        <row r="277">
          <cell r="G277" t="str">
            <v xml:space="preserve"> </v>
          </cell>
        </row>
        <row r="329">
          <cell r="G329" t="str">
            <v xml:space="preserve"> </v>
          </cell>
        </row>
      </sheetData>
      <sheetData sheetId="2" refreshError="1"/>
      <sheetData sheetId="3" refreshError="1"/>
      <sheetData sheetId="4"/>
      <sheetData sheetId="5">
        <row r="66">
          <cell r="G66">
            <v>81489.785000000003</v>
          </cell>
        </row>
      </sheetData>
      <sheetData sheetId="6"/>
      <sheetData sheetId="7"/>
      <sheetData sheetId="8">
        <row r="66">
          <cell r="G66">
            <v>81489.785000000003</v>
          </cell>
        </row>
      </sheetData>
      <sheetData sheetId="9"/>
      <sheetData sheetId="10"/>
      <sheetData sheetId="11"/>
      <sheetData sheetId="12">
        <row r="66">
          <cell r="G66">
            <v>81489.785000000003</v>
          </cell>
        </row>
      </sheetData>
      <sheetData sheetId="13"/>
      <sheetData sheetId="14"/>
      <sheetData sheetId="15"/>
      <sheetData sheetId="16">
        <row r="66">
          <cell r="G66">
            <v>81489.785000000003</v>
          </cell>
        </row>
      </sheetData>
      <sheetData sheetId="17"/>
      <sheetData sheetId="18"/>
      <sheetData sheetId="19"/>
      <sheetData sheetId="20">
        <row r="66">
          <cell r="G66">
            <v>81489.785000000003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Fasadna stolarija"/>
      <sheetName val="Ravni krov"/>
      <sheetName val="Fasada"/>
      <sheetName val="grad-obr"/>
      <sheetName val="arm bet"/>
      <sheetName val="Lift"/>
      <sheetName val="ELEKTROINSTALACIJE RASVJ"/>
      <sheetName val="TERMOTEHNIČKI RADOVI"/>
      <sheetName val="REKAPITULA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F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RUŠENJA"/>
      <sheetName val="grad-obr"/>
      <sheetName val="vik"/>
      <sheetName val="elektro"/>
      <sheetName val="ventilacija"/>
      <sheetName val="vik okolis"/>
      <sheetName val="okolis"/>
      <sheetName val="REKAPITULACI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F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6"/>
  <sheetViews>
    <sheetView view="pageBreakPreview" zoomScaleNormal="100" zoomScaleSheetLayoutView="100" workbookViewId="0">
      <selection activeCell="D31" sqref="D31"/>
    </sheetView>
  </sheetViews>
  <sheetFormatPr defaultRowHeight="14.25"/>
  <cols>
    <col min="1" max="1" width="38.7109375" style="25" customWidth="1"/>
    <col min="2" max="2" width="48.42578125" style="25" customWidth="1"/>
    <col min="3" max="16384" width="9.140625" style="25"/>
  </cols>
  <sheetData>
    <row r="6" spans="1:3" ht="18.75" customHeight="1">
      <c r="A6" s="55" t="s">
        <v>38</v>
      </c>
      <c r="B6" s="55"/>
      <c r="C6" s="24"/>
    </row>
    <row r="7" spans="1:3">
      <c r="A7" s="55"/>
      <c r="B7" s="55"/>
    </row>
    <row r="8" spans="1:3">
      <c r="A8" s="55"/>
      <c r="B8" s="55"/>
    </row>
    <row r="9" spans="1:3">
      <c r="A9" s="55"/>
      <c r="B9" s="55"/>
    </row>
    <row r="10" spans="1:3">
      <c r="A10" s="55"/>
      <c r="B10" s="55"/>
    </row>
    <row r="11" spans="1:3">
      <c r="A11" s="55"/>
      <c r="B11" s="55"/>
    </row>
    <row r="12" spans="1:3">
      <c r="A12" s="55"/>
      <c r="B12" s="55"/>
    </row>
    <row r="13" spans="1:3">
      <c r="A13" s="55"/>
      <c r="B13" s="55"/>
    </row>
    <row r="14" spans="1:3">
      <c r="A14" s="55"/>
      <c r="B14" s="55"/>
    </row>
    <row r="15" spans="1:3">
      <c r="A15" s="55"/>
      <c r="B15" s="55"/>
    </row>
    <row r="16" spans="1:3">
      <c r="A16" s="26"/>
      <c r="B16" s="26"/>
    </row>
    <row r="17" spans="1:2">
      <c r="A17" s="26"/>
      <c r="B17" s="26"/>
    </row>
    <row r="18" spans="1:2">
      <c r="A18" s="27"/>
      <c r="B18" s="28"/>
    </row>
    <row r="19" spans="1:2">
      <c r="A19" s="29"/>
      <c r="B19" s="29"/>
    </row>
    <row r="20" spans="1:2">
      <c r="A20" s="30" t="s">
        <v>10</v>
      </c>
      <c r="B20" s="31"/>
    </row>
    <row r="22" spans="1:2" ht="25.5">
      <c r="B22" s="32" t="s">
        <v>11</v>
      </c>
    </row>
    <row r="23" spans="1:2">
      <c r="B23" s="33"/>
    </row>
    <row r="24" spans="1:2">
      <c r="B24" s="34" t="s">
        <v>39</v>
      </c>
    </row>
    <row r="25" spans="1:2">
      <c r="B25" s="33"/>
    </row>
    <row r="26" spans="1:2">
      <c r="B26" s="33" t="s">
        <v>40</v>
      </c>
    </row>
    <row r="27" spans="1:2">
      <c r="B27" s="33"/>
    </row>
    <row r="28" spans="1:2">
      <c r="B28" s="33"/>
    </row>
    <row r="29" spans="1:2">
      <c r="B29" s="33"/>
    </row>
    <row r="30" spans="1:2">
      <c r="B30" s="33"/>
    </row>
    <row r="31" spans="1:2">
      <c r="B31" s="33"/>
    </row>
    <row r="32" spans="1:2">
      <c r="B32" s="33"/>
    </row>
    <row r="33" spans="1:2">
      <c r="B33" s="33"/>
    </row>
    <row r="34" spans="1:2">
      <c r="B34" s="33"/>
    </row>
    <row r="35" spans="1:2">
      <c r="B35" s="33"/>
    </row>
    <row r="37" spans="1:2">
      <c r="A37" s="35"/>
      <c r="B37" s="36"/>
    </row>
    <row r="38" spans="1:2">
      <c r="A38" s="35"/>
      <c r="B38" s="36"/>
    </row>
    <row r="39" spans="1:2">
      <c r="A39" s="35"/>
      <c r="B39" s="36"/>
    </row>
    <row r="40" spans="1:2">
      <c r="A40" s="35"/>
      <c r="B40" s="36"/>
    </row>
    <row r="41" spans="1:2">
      <c r="A41" s="35"/>
      <c r="B41" s="36"/>
    </row>
    <row r="42" spans="1:2">
      <c r="A42" s="35"/>
      <c r="B42" s="36"/>
    </row>
    <row r="43" spans="1:2">
      <c r="A43" s="35"/>
      <c r="B43" s="36"/>
    </row>
    <row r="44" spans="1:2">
      <c r="A44" s="37"/>
    </row>
    <row r="45" spans="1:2">
      <c r="A45" s="38"/>
    </row>
    <row r="46" spans="1:2">
      <c r="A46" s="39" t="s">
        <v>41</v>
      </c>
      <c r="B46" s="36"/>
    </row>
  </sheetData>
  <mergeCells count="1">
    <mergeCell ref="A6:B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tabSelected="1" view="pageBreakPreview" zoomScaleNormal="100" zoomScaleSheetLayoutView="100" workbookViewId="0">
      <selection activeCell="B13" sqref="B13"/>
    </sheetView>
  </sheetViews>
  <sheetFormatPr defaultRowHeight="12.75"/>
  <cols>
    <col min="1" max="1" width="3" style="53" bestFit="1" customWidth="1"/>
    <col min="2" max="2" width="85.140625" style="54" customWidth="1"/>
    <col min="3" max="3" width="8.7109375" style="42" customWidth="1"/>
    <col min="4" max="7" width="69.28515625" style="42" customWidth="1"/>
    <col min="8" max="16384" width="9.140625" style="42"/>
  </cols>
  <sheetData>
    <row r="1" spans="1:2">
      <c r="A1" s="40"/>
      <c r="B1" s="41" t="s">
        <v>12</v>
      </c>
    </row>
    <row r="2" spans="1:2">
      <c r="A2" s="40"/>
      <c r="B2" s="41"/>
    </row>
    <row r="3" spans="1:2" ht="51">
      <c r="A3" s="43">
        <v>1</v>
      </c>
      <c r="B3" s="44" t="s">
        <v>13</v>
      </c>
    </row>
    <row r="4" spans="1:2">
      <c r="A4" s="43">
        <f t="shared" ref="A4:A24" si="0">A3+1</f>
        <v>2</v>
      </c>
      <c r="B4" s="44" t="s">
        <v>14</v>
      </c>
    </row>
    <row r="5" spans="1:2" ht="25.5">
      <c r="A5" s="43">
        <f t="shared" si="0"/>
        <v>3</v>
      </c>
      <c r="B5" s="44" t="s">
        <v>15</v>
      </c>
    </row>
    <row r="6" spans="1:2">
      <c r="A6" s="43">
        <f t="shared" si="0"/>
        <v>4</v>
      </c>
      <c r="B6" s="44" t="s">
        <v>16</v>
      </c>
    </row>
    <row r="7" spans="1:2" ht="25.5">
      <c r="A7" s="43">
        <f t="shared" si="0"/>
        <v>5</v>
      </c>
      <c r="B7" s="44" t="s">
        <v>17</v>
      </c>
    </row>
    <row r="8" spans="1:2" ht="25.5">
      <c r="A8" s="43">
        <f t="shared" si="0"/>
        <v>6</v>
      </c>
      <c r="B8" s="44" t="s">
        <v>18</v>
      </c>
    </row>
    <row r="9" spans="1:2" ht="38.25">
      <c r="A9" s="43">
        <f t="shared" si="0"/>
        <v>7</v>
      </c>
      <c r="B9" s="44" t="s">
        <v>19</v>
      </c>
    </row>
    <row r="10" spans="1:2" ht="51">
      <c r="A10" s="43">
        <f t="shared" si="0"/>
        <v>8</v>
      </c>
      <c r="B10" s="44" t="s">
        <v>20</v>
      </c>
    </row>
    <row r="11" spans="1:2" ht="38.25">
      <c r="A11" s="43">
        <f t="shared" si="0"/>
        <v>9</v>
      </c>
      <c r="B11" s="44" t="s">
        <v>21</v>
      </c>
    </row>
    <row r="12" spans="1:2">
      <c r="A12" s="43">
        <f t="shared" si="0"/>
        <v>10</v>
      </c>
      <c r="B12" s="45" t="s">
        <v>22</v>
      </c>
    </row>
    <row r="13" spans="1:2" ht="63.75">
      <c r="A13" s="43">
        <f t="shared" si="0"/>
        <v>11</v>
      </c>
      <c r="B13" s="58" t="s">
        <v>42</v>
      </c>
    </row>
    <row r="14" spans="1:2" ht="25.5">
      <c r="A14" s="43">
        <f t="shared" si="0"/>
        <v>12</v>
      </c>
      <c r="B14" s="45" t="s">
        <v>23</v>
      </c>
    </row>
    <row r="15" spans="1:2" ht="25.5">
      <c r="A15" s="43">
        <f t="shared" si="0"/>
        <v>13</v>
      </c>
      <c r="B15" s="44" t="s">
        <v>24</v>
      </c>
    </row>
    <row r="16" spans="1:2" ht="25.5">
      <c r="A16" s="43">
        <f t="shared" si="0"/>
        <v>14</v>
      </c>
      <c r="B16" s="44" t="s">
        <v>25</v>
      </c>
    </row>
    <row r="17" spans="1:7">
      <c r="A17" s="43">
        <f t="shared" si="0"/>
        <v>15</v>
      </c>
      <c r="B17" s="44" t="s">
        <v>26</v>
      </c>
    </row>
    <row r="18" spans="1:7" ht="25.5">
      <c r="A18" s="43">
        <f t="shared" si="0"/>
        <v>16</v>
      </c>
      <c r="B18" s="44" t="s">
        <v>27</v>
      </c>
    </row>
    <row r="19" spans="1:7" ht="25.5">
      <c r="A19" s="43">
        <f t="shared" si="0"/>
        <v>17</v>
      </c>
      <c r="B19" s="44" t="s">
        <v>28</v>
      </c>
    </row>
    <row r="20" spans="1:7" ht="25.5">
      <c r="A20" s="43">
        <f t="shared" si="0"/>
        <v>18</v>
      </c>
      <c r="B20" s="44" t="s">
        <v>29</v>
      </c>
    </row>
    <row r="21" spans="1:7" ht="25.5">
      <c r="A21" s="43">
        <f t="shared" si="0"/>
        <v>19</v>
      </c>
      <c r="B21" s="44" t="s">
        <v>30</v>
      </c>
    </row>
    <row r="22" spans="1:7" ht="38.25">
      <c r="A22" s="43">
        <f t="shared" si="0"/>
        <v>20</v>
      </c>
      <c r="B22" s="44" t="s">
        <v>31</v>
      </c>
    </row>
    <row r="23" spans="1:7" ht="25.5">
      <c r="A23" s="43">
        <f t="shared" si="0"/>
        <v>21</v>
      </c>
      <c r="B23" s="44" t="s">
        <v>32</v>
      </c>
    </row>
    <row r="24" spans="1:7" ht="25.5">
      <c r="A24" s="43">
        <f t="shared" si="0"/>
        <v>22</v>
      </c>
      <c r="B24" s="44" t="s">
        <v>33</v>
      </c>
    </row>
    <row r="25" spans="1:7" ht="38.25">
      <c r="A25" s="46">
        <v>23</v>
      </c>
      <c r="B25" s="46" t="s">
        <v>34</v>
      </c>
    </row>
    <row r="26" spans="1:7" s="50" customFormat="1" ht="63.75">
      <c r="A26" s="46">
        <v>24</v>
      </c>
      <c r="B26" s="46" t="s">
        <v>35</v>
      </c>
      <c r="C26" s="47"/>
      <c r="D26" s="48"/>
      <c r="E26" s="48"/>
      <c r="F26" s="48"/>
      <c r="G26" s="49"/>
    </row>
    <row r="27" spans="1:7" s="50" customFormat="1" ht="38.25">
      <c r="A27" s="46"/>
      <c r="B27" s="46" t="s">
        <v>36</v>
      </c>
      <c r="C27" s="51"/>
      <c r="D27" s="48"/>
      <c r="E27" s="48"/>
      <c r="F27" s="48"/>
      <c r="G27" s="49"/>
    </row>
    <row r="28" spans="1:7" s="50" customFormat="1" ht="25.5">
      <c r="A28" s="46">
        <v>25</v>
      </c>
      <c r="B28" s="46" t="s">
        <v>37</v>
      </c>
      <c r="C28" s="49"/>
      <c r="D28" s="48"/>
      <c r="E28" s="52"/>
      <c r="F28" s="48"/>
      <c r="G28" s="49"/>
    </row>
    <row r="29" spans="1:7">
      <c r="A29" s="42"/>
      <c r="B29" s="46"/>
    </row>
    <row r="30" spans="1:7">
      <c r="A30" s="42"/>
      <c r="B30" s="46"/>
    </row>
    <row r="31" spans="1:7">
      <c r="A31" s="42"/>
      <c r="B31" s="46"/>
    </row>
    <row r="32" spans="1:7">
      <c r="A32" s="42"/>
      <c r="B32" s="46"/>
    </row>
    <row r="33" spans="1:2">
      <c r="A33" s="42"/>
      <c r="B33" s="46"/>
    </row>
    <row r="34" spans="1:2">
      <c r="A34" s="42"/>
      <c r="B34" s="46"/>
    </row>
    <row r="35" spans="1:2">
      <c r="A35" s="42"/>
      <c r="B35" s="46"/>
    </row>
    <row r="36" spans="1:2">
      <c r="A36" s="42"/>
      <c r="B36" s="46"/>
    </row>
    <row r="37" spans="1:2">
      <c r="A37" s="42"/>
      <c r="B37" s="46"/>
    </row>
    <row r="38" spans="1:2">
      <c r="A38" s="42"/>
      <c r="B38" s="46"/>
    </row>
    <row r="39" spans="1:2">
      <c r="A39" s="42"/>
      <c r="B39" s="46"/>
    </row>
    <row r="40" spans="1:2">
      <c r="A40" s="42"/>
      <c r="B40" s="46"/>
    </row>
    <row r="41" spans="1:2">
      <c r="A41" s="42"/>
      <c r="B41" s="46"/>
    </row>
    <row r="42" spans="1:2">
      <c r="A42" s="42"/>
      <c r="B42" s="46"/>
    </row>
    <row r="43" spans="1:2">
      <c r="A43" s="42"/>
      <c r="B43" s="46"/>
    </row>
    <row r="44" spans="1:2">
      <c r="A44" s="42"/>
      <c r="B44" s="46"/>
    </row>
    <row r="45" spans="1:2">
      <c r="A45" s="42"/>
      <c r="B45" s="46"/>
    </row>
    <row r="46" spans="1:2">
      <c r="A46" s="42"/>
      <c r="B46" s="46"/>
    </row>
    <row r="47" spans="1:2">
      <c r="A47" s="42"/>
      <c r="B47" s="46"/>
    </row>
    <row r="48" spans="1:2">
      <c r="A48" s="42"/>
      <c r="B48" s="46"/>
    </row>
    <row r="49" spans="1:2">
      <c r="A49" s="42"/>
      <c r="B49" s="46"/>
    </row>
    <row r="50" spans="1:2">
      <c r="A50" s="42"/>
      <c r="B50" s="46"/>
    </row>
    <row r="51" spans="1:2">
      <c r="A51" s="42"/>
      <c r="B51" s="46"/>
    </row>
    <row r="52" spans="1:2">
      <c r="A52" s="42"/>
      <c r="B52" s="46"/>
    </row>
    <row r="53" spans="1:2">
      <c r="A53" s="42"/>
      <c r="B53" s="46"/>
    </row>
    <row r="54" spans="1:2">
      <c r="A54" s="42"/>
      <c r="B54" s="46"/>
    </row>
    <row r="55" spans="1:2">
      <c r="A55" s="42"/>
      <c r="B55" s="46"/>
    </row>
    <row r="56" spans="1:2">
      <c r="A56" s="42"/>
      <c r="B56" s="46"/>
    </row>
    <row r="57" spans="1:2">
      <c r="A57" s="42"/>
      <c r="B57" s="46"/>
    </row>
    <row r="58" spans="1:2">
      <c r="A58" s="42"/>
      <c r="B58" s="46"/>
    </row>
    <row r="59" spans="1:2">
      <c r="A59" s="42"/>
      <c r="B59" s="46"/>
    </row>
    <row r="60" spans="1:2">
      <c r="A60" s="42"/>
      <c r="B60" s="46"/>
    </row>
    <row r="61" spans="1:2">
      <c r="A61" s="42"/>
      <c r="B61" s="46"/>
    </row>
    <row r="62" spans="1:2">
      <c r="A62" s="42"/>
      <c r="B62" s="46"/>
    </row>
    <row r="63" spans="1:2">
      <c r="A63" s="42"/>
      <c r="B63" s="46"/>
    </row>
    <row r="64" spans="1:2">
      <c r="A64" s="42"/>
      <c r="B64" s="46"/>
    </row>
    <row r="65" spans="1:2">
      <c r="A65" s="42"/>
      <c r="B65" s="46"/>
    </row>
    <row r="66" spans="1:2">
      <c r="A66" s="42"/>
      <c r="B66" s="46"/>
    </row>
    <row r="67" spans="1:2">
      <c r="A67" s="42"/>
      <c r="B67" s="46"/>
    </row>
    <row r="68" spans="1:2">
      <c r="A68" s="42"/>
      <c r="B68" s="46"/>
    </row>
    <row r="69" spans="1:2">
      <c r="A69" s="42"/>
      <c r="B69" s="46"/>
    </row>
    <row r="70" spans="1:2">
      <c r="A70" s="42"/>
      <c r="B70" s="46"/>
    </row>
    <row r="71" spans="1:2">
      <c r="A71" s="42"/>
      <c r="B71" s="46"/>
    </row>
    <row r="72" spans="1:2">
      <c r="A72" s="42"/>
      <c r="B72" s="46"/>
    </row>
    <row r="73" spans="1:2">
      <c r="A73" s="42"/>
      <c r="B73" s="46"/>
    </row>
    <row r="74" spans="1:2">
      <c r="A74" s="42"/>
      <c r="B74" s="46"/>
    </row>
    <row r="75" spans="1:2">
      <c r="A75" s="42"/>
      <c r="B75" s="46"/>
    </row>
    <row r="76" spans="1:2">
      <c r="A76" s="42"/>
      <c r="B76" s="46"/>
    </row>
    <row r="77" spans="1:2">
      <c r="A77" s="42"/>
      <c r="B77" s="46"/>
    </row>
    <row r="78" spans="1:2">
      <c r="A78" s="42"/>
      <c r="B78" s="46"/>
    </row>
    <row r="79" spans="1:2">
      <c r="A79" s="42"/>
      <c r="B79" s="46"/>
    </row>
    <row r="80" spans="1:2">
      <c r="A80" s="42"/>
      <c r="B80" s="46"/>
    </row>
    <row r="81" spans="1:2">
      <c r="A81" s="42"/>
      <c r="B81" s="46"/>
    </row>
    <row r="82" spans="1:2">
      <c r="A82" s="42"/>
      <c r="B82" s="46"/>
    </row>
    <row r="83" spans="1:2">
      <c r="A83" s="42"/>
      <c r="B83" s="46"/>
    </row>
    <row r="84" spans="1:2">
      <c r="A84" s="42"/>
      <c r="B84" s="46"/>
    </row>
    <row r="85" spans="1:2">
      <c r="A85" s="42"/>
      <c r="B85" s="46"/>
    </row>
    <row r="86" spans="1:2">
      <c r="A86" s="42"/>
      <c r="B86" s="46"/>
    </row>
    <row r="87" spans="1:2">
      <c r="A87" s="42"/>
      <c r="B87" s="46"/>
    </row>
    <row r="88" spans="1:2">
      <c r="A88" s="42"/>
      <c r="B88" s="46"/>
    </row>
    <row r="89" spans="1:2">
      <c r="A89" s="42"/>
      <c r="B89" s="46"/>
    </row>
    <row r="90" spans="1:2">
      <c r="A90" s="42"/>
      <c r="B90" s="46"/>
    </row>
    <row r="91" spans="1:2">
      <c r="A91" s="42"/>
      <c r="B91" s="46"/>
    </row>
    <row r="92" spans="1:2">
      <c r="A92" s="42"/>
      <c r="B92" s="46"/>
    </row>
    <row r="93" spans="1:2">
      <c r="A93" s="42"/>
      <c r="B93" s="46"/>
    </row>
    <row r="94" spans="1:2">
      <c r="A94" s="42"/>
      <c r="B94" s="46"/>
    </row>
    <row r="95" spans="1:2">
      <c r="A95" s="42"/>
      <c r="B95" s="46"/>
    </row>
    <row r="96" spans="1:2">
      <c r="A96" s="42"/>
      <c r="B96" s="46"/>
    </row>
    <row r="97" spans="1:2">
      <c r="A97" s="42"/>
      <c r="B97" s="46"/>
    </row>
    <row r="98" spans="1:2">
      <c r="A98" s="42"/>
      <c r="B98" s="46"/>
    </row>
    <row r="99" spans="1:2">
      <c r="A99" s="42"/>
      <c r="B99" s="46"/>
    </row>
    <row r="100" spans="1:2">
      <c r="A100" s="42"/>
      <c r="B100" s="46"/>
    </row>
    <row r="101" spans="1:2">
      <c r="A101" s="42"/>
      <c r="B101" s="46"/>
    </row>
    <row r="102" spans="1:2">
      <c r="A102" s="42"/>
      <c r="B102" s="46"/>
    </row>
    <row r="103" spans="1:2">
      <c r="A103" s="42"/>
      <c r="B103" s="46"/>
    </row>
    <row r="104" spans="1:2">
      <c r="A104" s="42"/>
      <c r="B104" s="46"/>
    </row>
    <row r="105" spans="1:2">
      <c r="A105" s="42"/>
      <c r="B105" s="46"/>
    </row>
    <row r="106" spans="1:2">
      <c r="A106" s="42"/>
      <c r="B106" s="46"/>
    </row>
    <row r="107" spans="1:2">
      <c r="A107" s="42"/>
      <c r="B107" s="46"/>
    </row>
    <row r="108" spans="1:2">
      <c r="A108" s="42"/>
      <c r="B108" s="46"/>
    </row>
    <row r="109" spans="1:2">
      <c r="A109" s="42"/>
      <c r="B109" s="46"/>
    </row>
    <row r="110" spans="1:2">
      <c r="A110" s="42"/>
      <c r="B110" s="46"/>
    </row>
    <row r="111" spans="1:2">
      <c r="A111" s="42"/>
      <c r="B111" s="46"/>
    </row>
    <row r="112" spans="1:2">
      <c r="A112" s="42"/>
      <c r="B112" s="46"/>
    </row>
    <row r="113" spans="1:2">
      <c r="A113" s="42"/>
      <c r="B113" s="46"/>
    </row>
    <row r="114" spans="1:2">
      <c r="A114" s="42"/>
      <c r="B114" s="46"/>
    </row>
    <row r="115" spans="1:2">
      <c r="A115" s="42"/>
      <c r="B115" s="46"/>
    </row>
    <row r="116" spans="1:2">
      <c r="A116" s="42"/>
      <c r="B116" s="46"/>
    </row>
    <row r="117" spans="1:2">
      <c r="A117" s="42"/>
      <c r="B117" s="46"/>
    </row>
    <row r="118" spans="1:2">
      <c r="A118" s="42"/>
      <c r="B118" s="46"/>
    </row>
    <row r="119" spans="1:2">
      <c r="A119" s="42"/>
      <c r="B119" s="46"/>
    </row>
    <row r="120" spans="1:2">
      <c r="A120" s="42"/>
      <c r="B120" s="46"/>
    </row>
    <row r="121" spans="1:2">
      <c r="A121" s="42"/>
      <c r="B121" s="46"/>
    </row>
    <row r="122" spans="1:2">
      <c r="A122" s="42"/>
      <c r="B122" s="46"/>
    </row>
    <row r="123" spans="1:2">
      <c r="A123" s="42"/>
      <c r="B123" s="46"/>
    </row>
    <row r="124" spans="1:2">
      <c r="A124" s="42"/>
      <c r="B124" s="46"/>
    </row>
    <row r="125" spans="1:2">
      <c r="A125" s="42"/>
      <c r="B125" s="46"/>
    </row>
    <row r="126" spans="1:2">
      <c r="A126" s="42"/>
      <c r="B126" s="46"/>
    </row>
    <row r="127" spans="1:2">
      <c r="A127" s="42"/>
      <c r="B127" s="46"/>
    </row>
    <row r="128" spans="1:2">
      <c r="A128" s="42"/>
      <c r="B128" s="46"/>
    </row>
    <row r="129" spans="1:2">
      <c r="A129" s="42"/>
      <c r="B129" s="46"/>
    </row>
    <row r="130" spans="1:2">
      <c r="A130" s="42"/>
      <c r="B130" s="46"/>
    </row>
    <row r="131" spans="1:2">
      <c r="A131" s="42"/>
      <c r="B131" s="46"/>
    </row>
    <row r="132" spans="1:2">
      <c r="A132" s="42"/>
      <c r="B132" s="46"/>
    </row>
    <row r="133" spans="1:2">
      <c r="A133" s="42"/>
      <c r="B133" s="46"/>
    </row>
    <row r="134" spans="1:2">
      <c r="A134" s="42"/>
      <c r="B134" s="46"/>
    </row>
    <row r="135" spans="1:2">
      <c r="A135" s="42"/>
      <c r="B135" s="46"/>
    </row>
    <row r="136" spans="1:2">
      <c r="A136" s="42"/>
      <c r="B136" s="46"/>
    </row>
    <row r="137" spans="1:2">
      <c r="A137" s="42"/>
      <c r="B137" s="46"/>
    </row>
    <row r="138" spans="1:2">
      <c r="A138" s="42"/>
      <c r="B138" s="46"/>
    </row>
    <row r="139" spans="1:2">
      <c r="A139" s="42"/>
      <c r="B139" s="46"/>
    </row>
    <row r="140" spans="1:2">
      <c r="A140" s="42"/>
      <c r="B140" s="46"/>
    </row>
    <row r="141" spans="1:2">
      <c r="A141" s="42"/>
      <c r="B141" s="46"/>
    </row>
    <row r="142" spans="1:2">
      <c r="A142" s="42"/>
      <c r="B142" s="46"/>
    </row>
    <row r="143" spans="1:2">
      <c r="A143" s="42"/>
      <c r="B143" s="46"/>
    </row>
    <row r="144" spans="1:2">
      <c r="A144" s="42"/>
      <c r="B144" s="46"/>
    </row>
    <row r="145" spans="1:2">
      <c r="A145" s="42"/>
      <c r="B145" s="46"/>
    </row>
    <row r="146" spans="1:2">
      <c r="A146" s="42"/>
      <c r="B146" s="46"/>
    </row>
    <row r="147" spans="1:2">
      <c r="A147" s="42"/>
      <c r="B147" s="46"/>
    </row>
    <row r="148" spans="1:2">
      <c r="A148" s="42"/>
      <c r="B148" s="46"/>
    </row>
    <row r="149" spans="1:2">
      <c r="A149" s="42"/>
      <c r="B149" s="46"/>
    </row>
    <row r="150" spans="1:2">
      <c r="A150" s="42"/>
      <c r="B150" s="46"/>
    </row>
    <row r="151" spans="1:2">
      <c r="A151" s="42"/>
      <c r="B151" s="46"/>
    </row>
    <row r="152" spans="1:2">
      <c r="A152" s="42"/>
      <c r="B152" s="46"/>
    </row>
    <row r="153" spans="1:2">
      <c r="A153" s="42"/>
      <c r="B153" s="46"/>
    </row>
    <row r="154" spans="1:2">
      <c r="A154" s="42"/>
      <c r="B154" s="46"/>
    </row>
    <row r="155" spans="1:2">
      <c r="A155" s="42"/>
      <c r="B155" s="46"/>
    </row>
    <row r="156" spans="1:2">
      <c r="A156" s="42"/>
      <c r="B156" s="46"/>
    </row>
    <row r="157" spans="1:2">
      <c r="A157" s="42"/>
      <c r="B157" s="46"/>
    </row>
    <row r="158" spans="1:2">
      <c r="A158" s="42"/>
      <c r="B158" s="46"/>
    </row>
    <row r="159" spans="1:2">
      <c r="A159" s="42"/>
      <c r="B159" s="46"/>
    </row>
    <row r="160" spans="1:2">
      <c r="A160" s="42"/>
      <c r="B160" s="46"/>
    </row>
    <row r="161" spans="1:2">
      <c r="A161" s="42"/>
      <c r="B161" s="46"/>
    </row>
    <row r="162" spans="1:2">
      <c r="A162" s="42"/>
      <c r="B162" s="46"/>
    </row>
    <row r="163" spans="1:2">
      <c r="A163" s="42"/>
      <c r="B163" s="46"/>
    </row>
    <row r="164" spans="1:2">
      <c r="A164" s="42"/>
      <c r="B164" s="46"/>
    </row>
    <row r="165" spans="1:2">
      <c r="A165" s="42"/>
      <c r="B165" s="46"/>
    </row>
    <row r="166" spans="1:2">
      <c r="A166" s="42"/>
      <c r="B166" s="46"/>
    </row>
    <row r="167" spans="1:2">
      <c r="A167" s="42"/>
      <c r="B167" s="46"/>
    </row>
    <row r="168" spans="1:2">
      <c r="A168" s="42"/>
      <c r="B168" s="46"/>
    </row>
    <row r="169" spans="1:2">
      <c r="A169" s="42"/>
      <c r="B169" s="46"/>
    </row>
    <row r="170" spans="1:2">
      <c r="A170" s="42"/>
      <c r="B170" s="46"/>
    </row>
    <row r="171" spans="1:2">
      <c r="A171" s="42"/>
      <c r="B171" s="46"/>
    </row>
    <row r="172" spans="1:2">
      <c r="A172" s="42"/>
      <c r="B172" s="46"/>
    </row>
    <row r="173" spans="1:2">
      <c r="A173" s="42"/>
      <c r="B173" s="46"/>
    </row>
    <row r="174" spans="1:2">
      <c r="A174" s="42"/>
      <c r="B174" s="46"/>
    </row>
    <row r="175" spans="1:2">
      <c r="A175" s="42"/>
      <c r="B175" s="46"/>
    </row>
    <row r="176" spans="1:2">
      <c r="A176" s="42"/>
      <c r="B176" s="46"/>
    </row>
    <row r="177" spans="1:2">
      <c r="A177" s="42"/>
      <c r="B177" s="46"/>
    </row>
    <row r="178" spans="1:2">
      <c r="A178" s="42"/>
      <c r="B178" s="46"/>
    </row>
    <row r="179" spans="1:2">
      <c r="A179" s="42"/>
      <c r="B179" s="46"/>
    </row>
    <row r="180" spans="1:2">
      <c r="A180" s="42"/>
      <c r="B180" s="46"/>
    </row>
    <row r="181" spans="1:2">
      <c r="A181" s="42"/>
      <c r="B181" s="46"/>
    </row>
    <row r="182" spans="1:2">
      <c r="A182" s="42"/>
      <c r="B182" s="46"/>
    </row>
    <row r="183" spans="1:2">
      <c r="A183" s="42"/>
      <c r="B183" s="46"/>
    </row>
    <row r="184" spans="1:2">
      <c r="A184" s="42"/>
      <c r="B184" s="46"/>
    </row>
    <row r="185" spans="1:2">
      <c r="A185" s="42"/>
      <c r="B185" s="46"/>
    </row>
    <row r="186" spans="1:2">
      <c r="A186" s="42"/>
      <c r="B186" s="46"/>
    </row>
    <row r="187" spans="1:2">
      <c r="A187" s="42"/>
      <c r="B187" s="46"/>
    </row>
    <row r="188" spans="1:2">
      <c r="A188" s="42"/>
      <c r="B188" s="46"/>
    </row>
    <row r="189" spans="1:2">
      <c r="A189" s="42"/>
      <c r="B189" s="46"/>
    </row>
    <row r="190" spans="1:2">
      <c r="A190" s="42"/>
      <c r="B190" s="46"/>
    </row>
    <row r="191" spans="1:2">
      <c r="A191" s="42"/>
      <c r="B191" s="46"/>
    </row>
    <row r="192" spans="1:2">
      <c r="A192" s="42"/>
      <c r="B192" s="46"/>
    </row>
    <row r="193" spans="1:2">
      <c r="A193" s="42"/>
      <c r="B193" s="46"/>
    </row>
    <row r="194" spans="1:2">
      <c r="A194" s="42"/>
      <c r="B194" s="46"/>
    </row>
    <row r="195" spans="1:2">
      <c r="A195" s="42"/>
      <c r="B195" s="46"/>
    </row>
    <row r="196" spans="1:2">
      <c r="A196" s="42"/>
      <c r="B196" s="46"/>
    </row>
    <row r="197" spans="1:2">
      <c r="A197" s="42"/>
      <c r="B197" s="46"/>
    </row>
    <row r="198" spans="1:2">
      <c r="A198" s="42"/>
      <c r="B198" s="46"/>
    </row>
    <row r="199" spans="1:2">
      <c r="A199" s="42"/>
      <c r="B199" s="46"/>
    </row>
    <row r="200" spans="1:2">
      <c r="A200" s="42"/>
      <c r="B200" s="46"/>
    </row>
    <row r="201" spans="1:2">
      <c r="A201" s="42"/>
      <c r="B201" s="46"/>
    </row>
    <row r="202" spans="1:2">
      <c r="A202" s="42"/>
      <c r="B202" s="46"/>
    </row>
    <row r="203" spans="1:2">
      <c r="A203" s="42"/>
      <c r="B203" s="46"/>
    </row>
    <row r="204" spans="1:2">
      <c r="A204" s="42"/>
      <c r="B204" s="46"/>
    </row>
    <row r="205" spans="1:2">
      <c r="A205" s="42"/>
      <c r="B205" s="46"/>
    </row>
    <row r="206" spans="1:2">
      <c r="A206" s="42"/>
      <c r="B206" s="46"/>
    </row>
    <row r="207" spans="1:2">
      <c r="A207" s="42"/>
      <c r="B207" s="46"/>
    </row>
    <row r="208" spans="1:2">
      <c r="A208" s="42"/>
      <c r="B208" s="46"/>
    </row>
    <row r="209" spans="1:2">
      <c r="A209" s="42"/>
      <c r="B209" s="46"/>
    </row>
    <row r="210" spans="1:2">
      <c r="A210" s="42"/>
      <c r="B210" s="46"/>
    </row>
    <row r="211" spans="1:2">
      <c r="A211" s="42"/>
      <c r="B211" s="46"/>
    </row>
    <row r="212" spans="1:2">
      <c r="A212" s="42"/>
      <c r="B212" s="46"/>
    </row>
    <row r="213" spans="1:2">
      <c r="A213" s="42"/>
      <c r="B213" s="46"/>
    </row>
    <row r="214" spans="1:2">
      <c r="A214" s="42"/>
      <c r="B214" s="46"/>
    </row>
    <row r="215" spans="1:2">
      <c r="A215" s="42"/>
      <c r="B215" s="46"/>
    </row>
    <row r="216" spans="1:2">
      <c r="A216" s="42"/>
      <c r="B216" s="46"/>
    </row>
    <row r="217" spans="1:2">
      <c r="A217" s="42"/>
      <c r="B217" s="46"/>
    </row>
    <row r="218" spans="1:2">
      <c r="A218" s="42"/>
      <c r="B218" s="46"/>
    </row>
    <row r="219" spans="1:2">
      <c r="A219" s="42"/>
      <c r="B219" s="46"/>
    </row>
    <row r="220" spans="1:2">
      <c r="A220" s="42"/>
      <c r="B220" s="46"/>
    </row>
    <row r="221" spans="1:2">
      <c r="A221" s="42"/>
      <c r="B221" s="46"/>
    </row>
    <row r="222" spans="1:2">
      <c r="A222" s="42"/>
      <c r="B222" s="46"/>
    </row>
    <row r="223" spans="1:2">
      <c r="A223" s="42"/>
      <c r="B223" s="46"/>
    </row>
    <row r="224" spans="1:2">
      <c r="A224" s="42"/>
      <c r="B224" s="46"/>
    </row>
    <row r="225" spans="1:2">
      <c r="A225" s="42"/>
      <c r="B225" s="46"/>
    </row>
    <row r="226" spans="1:2">
      <c r="A226" s="42"/>
      <c r="B226" s="46"/>
    </row>
    <row r="227" spans="1:2">
      <c r="A227" s="42"/>
      <c r="B227" s="46"/>
    </row>
    <row r="228" spans="1:2">
      <c r="A228" s="42"/>
      <c r="B228" s="46"/>
    </row>
    <row r="229" spans="1:2">
      <c r="A229" s="42"/>
      <c r="B229" s="46"/>
    </row>
    <row r="230" spans="1:2">
      <c r="A230" s="42"/>
      <c r="B230" s="46"/>
    </row>
    <row r="231" spans="1:2">
      <c r="A231" s="42"/>
      <c r="B231" s="46"/>
    </row>
    <row r="232" spans="1:2">
      <c r="A232" s="42"/>
      <c r="B232" s="46"/>
    </row>
    <row r="233" spans="1:2">
      <c r="A233" s="42"/>
      <c r="B233" s="46"/>
    </row>
    <row r="234" spans="1:2">
      <c r="A234" s="42"/>
      <c r="B234" s="46"/>
    </row>
    <row r="235" spans="1:2">
      <c r="A235" s="42"/>
      <c r="B235" s="46"/>
    </row>
    <row r="236" spans="1:2">
      <c r="A236" s="42"/>
      <c r="B236" s="46"/>
    </row>
    <row r="237" spans="1:2">
      <c r="A237" s="42"/>
      <c r="B237" s="46"/>
    </row>
    <row r="238" spans="1:2">
      <c r="A238" s="42"/>
      <c r="B238" s="46"/>
    </row>
    <row r="239" spans="1:2">
      <c r="A239" s="42"/>
      <c r="B239" s="46"/>
    </row>
    <row r="240" spans="1:2">
      <c r="A240" s="42"/>
      <c r="B240" s="46"/>
    </row>
    <row r="241" spans="1:2">
      <c r="A241" s="42"/>
      <c r="B241" s="46"/>
    </row>
    <row r="242" spans="1:2">
      <c r="A242" s="42"/>
      <c r="B242" s="46"/>
    </row>
    <row r="243" spans="1:2">
      <c r="A243" s="42"/>
      <c r="B243" s="46"/>
    </row>
    <row r="244" spans="1:2">
      <c r="A244" s="42"/>
      <c r="B244" s="46"/>
    </row>
    <row r="245" spans="1:2">
      <c r="A245" s="42"/>
      <c r="B245" s="46"/>
    </row>
    <row r="246" spans="1:2">
      <c r="A246" s="42"/>
      <c r="B246" s="46"/>
    </row>
    <row r="247" spans="1:2">
      <c r="A247" s="42"/>
      <c r="B247" s="46"/>
    </row>
    <row r="248" spans="1:2">
      <c r="A248" s="42"/>
      <c r="B248" s="46"/>
    </row>
    <row r="249" spans="1:2">
      <c r="A249" s="42"/>
      <c r="B249" s="46"/>
    </row>
    <row r="250" spans="1:2">
      <c r="A250" s="42"/>
      <c r="B250" s="46"/>
    </row>
    <row r="251" spans="1:2">
      <c r="A251" s="42"/>
      <c r="B251" s="46"/>
    </row>
    <row r="252" spans="1:2">
      <c r="A252" s="42"/>
      <c r="B252" s="46"/>
    </row>
    <row r="253" spans="1:2">
      <c r="A253" s="42"/>
      <c r="B253" s="46"/>
    </row>
    <row r="254" spans="1:2">
      <c r="A254" s="42"/>
      <c r="B254" s="46"/>
    </row>
    <row r="255" spans="1:2">
      <c r="A255" s="42"/>
      <c r="B255" s="46"/>
    </row>
    <row r="256" spans="1:2">
      <c r="A256" s="42"/>
      <c r="B256" s="46"/>
    </row>
    <row r="257" spans="1:2">
      <c r="A257" s="42"/>
      <c r="B257" s="46"/>
    </row>
    <row r="258" spans="1:2">
      <c r="A258" s="42"/>
      <c r="B258" s="46"/>
    </row>
    <row r="259" spans="1:2">
      <c r="A259" s="42"/>
      <c r="B259" s="46"/>
    </row>
    <row r="260" spans="1:2">
      <c r="A260" s="42"/>
      <c r="B260" s="46"/>
    </row>
    <row r="261" spans="1:2">
      <c r="A261" s="42"/>
      <c r="B261" s="46"/>
    </row>
    <row r="262" spans="1:2">
      <c r="A262" s="42"/>
      <c r="B262" s="46"/>
    </row>
    <row r="263" spans="1:2">
      <c r="A263" s="42"/>
      <c r="B263" s="46"/>
    </row>
    <row r="264" spans="1:2">
      <c r="A264" s="42"/>
      <c r="B264" s="46"/>
    </row>
    <row r="265" spans="1:2">
      <c r="A265" s="42"/>
      <c r="B265" s="46"/>
    </row>
    <row r="266" spans="1:2">
      <c r="A266" s="42"/>
      <c r="B266" s="46"/>
    </row>
    <row r="267" spans="1:2">
      <c r="A267" s="42"/>
      <c r="B267" s="46"/>
    </row>
    <row r="268" spans="1:2">
      <c r="A268" s="42"/>
      <c r="B268" s="46"/>
    </row>
    <row r="269" spans="1:2">
      <c r="A269" s="42"/>
      <c r="B269" s="46"/>
    </row>
    <row r="270" spans="1:2">
      <c r="A270" s="42"/>
      <c r="B270" s="46"/>
    </row>
    <row r="271" spans="1:2">
      <c r="A271" s="42"/>
      <c r="B271" s="46"/>
    </row>
    <row r="272" spans="1:2">
      <c r="A272" s="42"/>
      <c r="B272" s="46"/>
    </row>
    <row r="273" spans="1:2">
      <c r="A273" s="42"/>
      <c r="B273" s="46"/>
    </row>
    <row r="274" spans="1:2">
      <c r="A274" s="42"/>
      <c r="B274" s="46"/>
    </row>
    <row r="275" spans="1:2">
      <c r="A275" s="42"/>
      <c r="B275" s="46"/>
    </row>
    <row r="276" spans="1:2">
      <c r="A276" s="42"/>
      <c r="B276" s="46"/>
    </row>
    <row r="277" spans="1:2">
      <c r="A277" s="42"/>
      <c r="B277" s="46"/>
    </row>
    <row r="278" spans="1:2">
      <c r="A278" s="42"/>
      <c r="B278" s="46"/>
    </row>
    <row r="279" spans="1:2">
      <c r="A279" s="42"/>
      <c r="B279" s="46"/>
    </row>
    <row r="280" spans="1:2">
      <c r="A280" s="42"/>
      <c r="B280" s="46"/>
    </row>
    <row r="281" spans="1:2">
      <c r="A281" s="42"/>
      <c r="B281" s="46"/>
    </row>
    <row r="282" spans="1:2">
      <c r="A282" s="42"/>
      <c r="B282" s="46"/>
    </row>
    <row r="283" spans="1:2">
      <c r="A283" s="42"/>
      <c r="B283" s="46"/>
    </row>
    <row r="284" spans="1:2">
      <c r="A284" s="42"/>
      <c r="B284" s="46"/>
    </row>
    <row r="285" spans="1:2">
      <c r="A285" s="42"/>
      <c r="B285" s="46"/>
    </row>
    <row r="286" spans="1:2">
      <c r="A286" s="42"/>
      <c r="B286" s="46"/>
    </row>
    <row r="287" spans="1:2">
      <c r="A287" s="42"/>
      <c r="B287" s="46"/>
    </row>
    <row r="288" spans="1:2">
      <c r="A288" s="42"/>
      <c r="B288" s="46"/>
    </row>
    <row r="289" spans="1:2">
      <c r="A289" s="42"/>
      <c r="B289" s="46"/>
    </row>
    <row r="290" spans="1:2">
      <c r="A290" s="42"/>
      <c r="B290" s="46"/>
    </row>
    <row r="291" spans="1:2">
      <c r="A291" s="42"/>
      <c r="B291" s="46"/>
    </row>
    <row r="292" spans="1:2">
      <c r="A292" s="42"/>
      <c r="B292" s="46"/>
    </row>
    <row r="293" spans="1:2">
      <c r="A293" s="42"/>
      <c r="B293" s="46"/>
    </row>
    <row r="294" spans="1:2">
      <c r="A294" s="42"/>
      <c r="B294" s="46"/>
    </row>
    <row r="295" spans="1:2">
      <c r="A295" s="42"/>
      <c r="B295" s="46"/>
    </row>
    <row r="296" spans="1:2">
      <c r="A296" s="42"/>
      <c r="B296" s="46"/>
    </row>
    <row r="297" spans="1:2">
      <c r="A297" s="42"/>
      <c r="B297" s="46"/>
    </row>
    <row r="298" spans="1:2">
      <c r="A298" s="42"/>
      <c r="B298" s="46"/>
    </row>
    <row r="299" spans="1:2">
      <c r="A299" s="42"/>
      <c r="B299" s="46"/>
    </row>
    <row r="300" spans="1:2">
      <c r="A300" s="42"/>
      <c r="B300" s="46"/>
    </row>
    <row r="301" spans="1:2">
      <c r="A301" s="42"/>
      <c r="B301" s="46"/>
    </row>
    <row r="302" spans="1:2">
      <c r="A302" s="42"/>
      <c r="B302" s="46"/>
    </row>
    <row r="303" spans="1:2">
      <c r="A303" s="42"/>
      <c r="B303" s="46"/>
    </row>
    <row r="304" spans="1:2">
      <c r="A304" s="42"/>
      <c r="B304" s="46"/>
    </row>
    <row r="305" spans="1:2">
      <c r="A305" s="42"/>
      <c r="B305" s="46"/>
    </row>
    <row r="306" spans="1:2">
      <c r="A306" s="42"/>
      <c r="B306" s="46"/>
    </row>
    <row r="307" spans="1:2">
      <c r="A307" s="42"/>
      <c r="B307" s="46"/>
    </row>
    <row r="308" spans="1:2">
      <c r="A308" s="42"/>
      <c r="B308" s="46"/>
    </row>
    <row r="309" spans="1:2">
      <c r="A309" s="42"/>
      <c r="B309" s="46"/>
    </row>
    <row r="310" spans="1:2">
      <c r="A310" s="42"/>
      <c r="B310" s="46"/>
    </row>
    <row r="311" spans="1:2">
      <c r="A311" s="42"/>
      <c r="B311" s="46"/>
    </row>
    <row r="312" spans="1:2">
      <c r="A312" s="42"/>
      <c r="B312" s="46"/>
    </row>
    <row r="313" spans="1:2">
      <c r="A313" s="42"/>
      <c r="B313" s="46"/>
    </row>
    <row r="314" spans="1:2">
      <c r="A314" s="42"/>
      <c r="B314" s="46"/>
    </row>
    <row r="315" spans="1:2">
      <c r="A315" s="42"/>
      <c r="B315" s="46"/>
    </row>
    <row r="316" spans="1:2">
      <c r="A316" s="42"/>
      <c r="B316" s="46"/>
    </row>
    <row r="317" spans="1:2">
      <c r="A317" s="42"/>
      <c r="B317" s="46"/>
    </row>
    <row r="318" spans="1:2">
      <c r="A318" s="42"/>
      <c r="B318" s="46"/>
    </row>
    <row r="319" spans="1:2">
      <c r="A319" s="42"/>
      <c r="B319" s="46"/>
    </row>
    <row r="320" spans="1:2">
      <c r="A320" s="42"/>
      <c r="B320" s="46"/>
    </row>
    <row r="321" spans="1:2">
      <c r="A321" s="42"/>
      <c r="B321" s="46"/>
    </row>
    <row r="322" spans="1:2">
      <c r="A322" s="42"/>
      <c r="B322" s="46"/>
    </row>
    <row r="323" spans="1:2">
      <c r="A323" s="42"/>
      <c r="B323" s="46"/>
    </row>
    <row r="324" spans="1:2">
      <c r="A324" s="42"/>
      <c r="B324" s="46"/>
    </row>
    <row r="325" spans="1:2">
      <c r="A325" s="42"/>
      <c r="B325" s="46"/>
    </row>
    <row r="326" spans="1:2">
      <c r="A326" s="42"/>
      <c r="B326" s="46"/>
    </row>
    <row r="327" spans="1:2">
      <c r="A327" s="42"/>
      <c r="B327" s="46"/>
    </row>
    <row r="328" spans="1:2">
      <c r="A328" s="42"/>
      <c r="B328" s="46"/>
    </row>
    <row r="329" spans="1:2">
      <c r="A329" s="42"/>
      <c r="B329" s="46"/>
    </row>
    <row r="330" spans="1:2">
      <c r="A330" s="42"/>
      <c r="B330" s="46"/>
    </row>
    <row r="331" spans="1:2">
      <c r="A331" s="42"/>
      <c r="B331" s="46"/>
    </row>
    <row r="332" spans="1:2">
      <c r="A332" s="42"/>
      <c r="B332" s="46"/>
    </row>
    <row r="333" spans="1:2">
      <c r="A333" s="42"/>
      <c r="B333" s="46"/>
    </row>
    <row r="334" spans="1:2">
      <c r="A334" s="42"/>
      <c r="B334" s="46"/>
    </row>
    <row r="335" spans="1:2">
      <c r="A335" s="42"/>
      <c r="B335" s="46"/>
    </row>
    <row r="336" spans="1:2">
      <c r="A336" s="42"/>
      <c r="B336" s="46"/>
    </row>
    <row r="337" spans="1:2">
      <c r="A337" s="42"/>
      <c r="B337" s="46"/>
    </row>
    <row r="338" spans="1:2">
      <c r="A338" s="42"/>
      <c r="B338" s="46"/>
    </row>
    <row r="339" spans="1:2">
      <c r="A339" s="42"/>
      <c r="B339" s="46"/>
    </row>
    <row r="340" spans="1:2">
      <c r="A340" s="42"/>
      <c r="B340" s="46"/>
    </row>
    <row r="341" spans="1:2">
      <c r="A341" s="42"/>
      <c r="B341" s="46"/>
    </row>
    <row r="342" spans="1:2">
      <c r="A342" s="42"/>
      <c r="B342" s="46"/>
    </row>
    <row r="343" spans="1:2">
      <c r="A343" s="42"/>
      <c r="B343" s="46"/>
    </row>
    <row r="344" spans="1:2">
      <c r="A344" s="42"/>
      <c r="B344" s="46"/>
    </row>
    <row r="345" spans="1:2">
      <c r="A345" s="42"/>
      <c r="B345" s="46"/>
    </row>
    <row r="346" spans="1:2">
      <c r="A346" s="42"/>
      <c r="B346" s="46"/>
    </row>
    <row r="347" spans="1:2">
      <c r="A347" s="42"/>
      <c r="B347" s="46"/>
    </row>
    <row r="348" spans="1:2">
      <c r="A348" s="42"/>
      <c r="B348" s="46"/>
    </row>
    <row r="349" spans="1:2">
      <c r="A349" s="42"/>
      <c r="B349" s="46"/>
    </row>
    <row r="350" spans="1:2">
      <c r="A350" s="42"/>
      <c r="B350" s="46"/>
    </row>
    <row r="351" spans="1:2">
      <c r="A351" s="42"/>
      <c r="B351" s="46"/>
    </row>
    <row r="352" spans="1:2">
      <c r="A352" s="42"/>
      <c r="B352" s="46"/>
    </row>
    <row r="353" spans="1:2">
      <c r="A353" s="42"/>
      <c r="B353" s="46"/>
    </row>
    <row r="354" spans="1:2">
      <c r="A354" s="42"/>
      <c r="B354" s="46"/>
    </row>
    <row r="355" spans="1:2">
      <c r="A355" s="42"/>
      <c r="B355" s="46"/>
    </row>
    <row r="356" spans="1:2">
      <c r="A356" s="42"/>
      <c r="B356" s="46"/>
    </row>
    <row r="357" spans="1:2">
      <c r="A357" s="42"/>
      <c r="B357" s="46"/>
    </row>
    <row r="358" spans="1:2">
      <c r="A358" s="42"/>
      <c r="B358" s="46"/>
    </row>
    <row r="359" spans="1:2">
      <c r="A359" s="42"/>
      <c r="B359" s="46"/>
    </row>
    <row r="360" spans="1:2">
      <c r="A360" s="42"/>
      <c r="B360" s="46"/>
    </row>
    <row r="361" spans="1:2">
      <c r="A361" s="42"/>
      <c r="B361" s="46"/>
    </row>
    <row r="362" spans="1:2">
      <c r="A362" s="42"/>
      <c r="B362" s="46"/>
    </row>
    <row r="363" spans="1:2">
      <c r="A363" s="42"/>
      <c r="B363" s="46"/>
    </row>
    <row r="364" spans="1:2">
      <c r="A364" s="42"/>
      <c r="B364" s="46"/>
    </row>
    <row r="365" spans="1:2">
      <c r="A365" s="42"/>
      <c r="B365" s="46"/>
    </row>
    <row r="366" spans="1:2">
      <c r="A366" s="42"/>
      <c r="B366" s="46"/>
    </row>
    <row r="367" spans="1:2">
      <c r="A367" s="42"/>
      <c r="B367" s="46"/>
    </row>
    <row r="368" spans="1:2">
      <c r="A368" s="42"/>
      <c r="B368" s="46"/>
    </row>
    <row r="369" spans="1:2">
      <c r="A369" s="42"/>
      <c r="B369" s="46"/>
    </row>
    <row r="370" spans="1:2">
      <c r="A370" s="42"/>
      <c r="B370" s="46"/>
    </row>
    <row r="371" spans="1:2">
      <c r="A371" s="42"/>
      <c r="B371" s="46"/>
    </row>
    <row r="372" spans="1:2">
      <c r="A372" s="42"/>
      <c r="B372" s="46"/>
    </row>
    <row r="373" spans="1:2">
      <c r="A373" s="42"/>
      <c r="B373" s="46"/>
    </row>
    <row r="374" spans="1:2">
      <c r="A374" s="42"/>
      <c r="B374" s="46"/>
    </row>
    <row r="375" spans="1:2">
      <c r="A375" s="42"/>
      <c r="B375" s="46"/>
    </row>
    <row r="376" spans="1:2">
      <c r="A376" s="42"/>
      <c r="B376" s="46"/>
    </row>
    <row r="377" spans="1:2">
      <c r="A377" s="42"/>
      <c r="B377" s="46"/>
    </row>
    <row r="378" spans="1:2">
      <c r="A378" s="42"/>
      <c r="B378" s="46"/>
    </row>
    <row r="379" spans="1:2">
      <c r="A379" s="42"/>
      <c r="B379" s="46"/>
    </row>
    <row r="380" spans="1:2">
      <c r="A380" s="42"/>
      <c r="B380" s="46"/>
    </row>
    <row r="381" spans="1:2">
      <c r="A381" s="42"/>
      <c r="B381" s="46"/>
    </row>
    <row r="382" spans="1:2">
      <c r="A382" s="42"/>
      <c r="B382" s="46"/>
    </row>
    <row r="383" spans="1:2">
      <c r="A383" s="42"/>
      <c r="B383" s="46"/>
    </row>
    <row r="384" spans="1:2">
      <c r="A384" s="42"/>
      <c r="B384" s="46"/>
    </row>
    <row r="385" spans="1:2">
      <c r="A385" s="42"/>
      <c r="B385" s="46"/>
    </row>
    <row r="386" spans="1:2">
      <c r="A386" s="42"/>
      <c r="B386" s="46"/>
    </row>
    <row r="387" spans="1:2">
      <c r="A387" s="42"/>
      <c r="B387" s="46"/>
    </row>
    <row r="388" spans="1:2">
      <c r="A388" s="42"/>
      <c r="B388" s="46"/>
    </row>
    <row r="389" spans="1:2">
      <c r="A389" s="42"/>
      <c r="B389" s="46"/>
    </row>
    <row r="390" spans="1:2">
      <c r="A390" s="42"/>
      <c r="B390" s="46"/>
    </row>
    <row r="391" spans="1:2">
      <c r="A391" s="42"/>
      <c r="B391" s="46"/>
    </row>
    <row r="392" spans="1:2">
      <c r="A392" s="42"/>
      <c r="B392" s="46"/>
    </row>
    <row r="393" spans="1:2">
      <c r="A393" s="42"/>
      <c r="B393" s="46"/>
    </row>
    <row r="394" spans="1:2">
      <c r="A394" s="42"/>
      <c r="B394" s="46"/>
    </row>
    <row r="395" spans="1:2">
      <c r="A395" s="42"/>
      <c r="B395" s="46"/>
    </row>
    <row r="396" spans="1:2">
      <c r="A396" s="42"/>
      <c r="B396" s="46"/>
    </row>
    <row r="397" spans="1:2">
      <c r="A397" s="42"/>
      <c r="B397" s="46"/>
    </row>
    <row r="398" spans="1:2">
      <c r="A398" s="42"/>
      <c r="B398" s="46"/>
    </row>
    <row r="399" spans="1:2">
      <c r="A399" s="42"/>
      <c r="B399" s="46"/>
    </row>
    <row r="400" spans="1:2">
      <c r="A400" s="42"/>
      <c r="B400" s="46"/>
    </row>
    <row r="401" spans="1:2">
      <c r="A401" s="42"/>
      <c r="B401" s="46"/>
    </row>
    <row r="402" spans="1:2">
      <c r="A402" s="42"/>
      <c r="B402" s="46"/>
    </row>
    <row r="403" spans="1:2">
      <c r="A403" s="42"/>
      <c r="B403" s="46"/>
    </row>
    <row r="404" spans="1:2">
      <c r="A404" s="42"/>
      <c r="B404" s="46"/>
    </row>
    <row r="405" spans="1:2">
      <c r="A405" s="42"/>
      <c r="B405" s="46"/>
    </row>
    <row r="406" spans="1:2">
      <c r="A406" s="42"/>
      <c r="B406" s="46"/>
    </row>
    <row r="407" spans="1:2">
      <c r="A407" s="42"/>
      <c r="B407" s="46"/>
    </row>
    <row r="408" spans="1:2">
      <c r="A408" s="42"/>
      <c r="B408" s="46"/>
    </row>
  </sheetData>
  <pageMargins left="0.61" right="0.70866141732283472" top="0.74803149606299213" bottom="0.74803149606299213" header="0.31496062992125984" footer="0.31496062992125984"/>
  <pageSetup paperSize="9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Zeros="0" view="pageBreakPreview" zoomScaleNormal="100" zoomScaleSheetLayoutView="100" workbookViewId="0">
      <selection activeCell="G30" sqref="G30"/>
    </sheetView>
  </sheetViews>
  <sheetFormatPr defaultRowHeight="12.75"/>
  <cols>
    <col min="1" max="1" width="5.42578125" style="15" customWidth="1"/>
    <col min="2" max="2" width="41.140625" style="23" customWidth="1"/>
    <col min="3" max="3" width="5.7109375" style="13" customWidth="1"/>
    <col min="4" max="4" width="7.85546875" style="21" customWidth="1"/>
    <col min="5" max="5" width="8.85546875" style="13" customWidth="1"/>
    <col min="6" max="6" width="17.7109375" style="13" customWidth="1"/>
    <col min="7" max="256" width="9.140625" style="6"/>
    <col min="257" max="257" width="5.42578125" style="6" customWidth="1"/>
    <col min="258" max="258" width="41.140625" style="6" customWidth="1"/>
    <col min="259" max="259" width="5.7109375" style="6" customWidth="1"/>
    <col min="260" max="260" width="7.85546875" style="6" customWidth="1"/>
    <col min="261" max="261" width="8.85546875" style="6" customWidth="1"/>
    <col min="262" max="262" width="17.7109375" style="6" customWidth="1"/>
    <col min="263" max="512" width="9.140625" style="6"/>
    <col min="513" max="513" width="5.42578125" style="6" customWidth="1"/>
    <col min="514" max="514" width="41.140625" style="6" customWidth="1"/>
    <col min="515" max="515" width="5.7109375" style="6" customWidth="1"/>
    <col min="516" max="516" width="7.85546875" style="6" customWidth="1"/>
    <col min="517" max="517" width="8.85546875" style="6" customWidth="1"/>
    <col min="518" max="518" width="17.7109375" style="6" customWidth="1"/>
    <col min="519" max="768" width="9.140625" style="6"/>
    <col min="769" max="769" width="5.42578125" style="6" customWidth="1"/>
    <col min="770" max="770" width="41.140625" style="6" customWidth="1"/>
    <col min="771" max="771" width="5.7109375" style="6" customWidth="1"/>
    <col min="772" max="772" width="7.85546875" style="6" customWidth="1"/>
    <col min="773" max="773" width="8.85546875" style="6" customWidth="1"/>
    <col min="774" max="774" width="17.7109375" style="6" customWidth="1"/>
    <col min="775" max="1024" width="9.140625" style="6"/>
    <col min="1025" max="1025" width="5.42578125" style="6" customWidth="1"/>
    <col min="1026" max="1026" width="41.140625" style="6" customWidth="1"/>
    <col min="1027" max="1027" width="5.7109375" style="6" customWidth="1"/>
    <col min="1028" max="1028" width="7.85546875" style="6" customWidth="1"/>
    <col min="1029" max="1029" width="8.85546875" style="6" customWidth="1"/>
    <col min="1030" max="1030" width="17.7109375" style="6" customWidth="1"/>
    <col min="1031" max="1280" width="9.140625" style="6"/>
    <col min="1281" max="1281" width="5.42578125" style="6" customWidth="1"/>
    <col min="1282" max="1282" width="41.140625" style="6" customWidth="1"/>
    <col min="1283" max="1283" width="5.7109375" style="6" customWidth="1"/>
    <col min="1284" max="1284" width="7.85546875" style="6" customWidth="1"/>
    <col min="1285" max="1285" width="8.85546875" style="6" customWidth="1"/>
    <col min="1286" max="1286" width="17.7109375" style="6" customWidth="1"/>
    <col min="1287" max="1536" width="9.140625" style="6"/>
    <col min="1537" max="1537" width="5.42578125" style="6" customWidth="1"/>
    <col min="1538" max="1538" width="41.140625" style="6" customWidth="1"/>
    <col min="1539" max="1539" width="5.7109375" style="6" customWidth="1"/>
    <col min="1540" max="1540" width="7.85546875" style="6" customWidth="1"/>
    <col min="1541" max="1541" width="8.85546875" style="6" customWidth="1"/>
    <col min="1542" max="1542" width="17.7109375" style="6" customWidth="1"/>
    <col min="1543" max="1792" width="9.140625" style="6"/>
    <col min="1793" max="1793" width="5.42578125" style="6" customWidth="1"/>
    <col min="1794" max="1794" width="41.140625" style="6" customWidth="1"/>
    <col min="1795" max="1795" width="5.7109375" style="6" customWidth="1"/>
    <col min="1796" max="1796" width="7.85546875" style="6" customWidth="1"/>
    <col min="1797" max="1797" width="8.85546875" style="6" customWidth="1"/>
    <col min="1798" max="1798" width="17.7109375" style="6" customWidth="1"/>
    <col min="1799" max="2048" width="9.140625" style="6"/>
    <col min="2049" max="2049" width="5.42578125" style="6" customWidth="1"/>
    <col min="2050" max="2050" width="41.140625" style="6" customWidth="1"/>
    <col min="2051" max="2051" width="5.7109375" style="6" customWidth="1"/>
    <col min="2052" max="2052" width="7.85546875" style="6" customWidth="1"/>
    <col min="2053" max="2053" width="8.85546875" style="6" customWidth="1"/>
    <col min="2054" max="2054" width="17.7109375" style="6" customWidth="1"/>
    <col min="2055" max="2304" width="9.140625" style="6"/>
    <col min="2305" max="2305" width="5.42578125" style="6" customWidth="1"/>
    <col min="2306" max="2306" width="41.140625" style="6" customWidth="1"/>
    <col min="2307" max="2307" width="5.7109375" style="6" customWidth="1"/>
    <col min="2308" max="2308" width="7.85546875" style="6" customWidth="1"/>
    <col min="2309" max="2309" width="8.85546875" style="6" customWidth="1"/>
    <col min="2310" max="2310" width="17.7109375" style="6" customWidth="1"/>
    <col min="2311" max="2560" width="9.140625" style="6"/>
    <col min="2561" max="2561" width="5.42578125" style="6" customWidth="1"/>
    <col min="2562" max="2562" width="41.140625" style="6" customWidth="1"/>
    <col min="2563" max="2563" width="5.7109375" style="6" customWidth="1"/>
    <col min="2564" max="2564" width="7.85546875" style="6" customWidth="1"/>
    <col min="2565" max="2565" width="8.85546875" style="6" customWidth="1"/>
    <col min="2566" max="2566" width="17.7109375" style="6" customWidth="1"/>
    <col min="2567" max="2816" width="9.140625" style="6"/>
    <col min="2817" max="2817" width="5.42578125" style="6" customWidth="1"/>
    <col min="2818" max="2818" width="41.140625" style="6" customWidth="1"/>
    <col min="2819" max="2819" width="5.7109375" style="6" customWidth="1"/>
    <col min="2820" max="2820" width="7.85546875" style="6" customWidth="1"/>
    <col min="2821" max="2821" width="8.85546875" style="6" customWidth="1"/>
    <col min="2822" max="2822" width="17.7109375" style="6" customWidth="1"/>
    <col min="2823" max="3072" width="9.140625" style="6"/>
    <col min="3073" max="3073" width="5.42578125" style="6" customWidth="1"/>
    <col min="3074" max="3074" width="41.140625" style="6" customWidth="1"/>
    <col min="3075" max="3075" width="5.7109375" style="6" customWidth="1"/>
    <col min="3076" max="3076" width="7.85546875" style="6" customWidth="1"/>
    <col min="3077" max="3077" width="8.85546875" style="6" customWidth="1"/>
    <col min="3078" max="3078" width="17.7109375" style="6" customWidth="1"/>
    <col min="3079" max="3328" width="9.140625" style="6"/>
    <col min="3329" max="3329" width="5.42578125" style="6" customWidth="1"/>
    <col min="3330" max="3330" width="41.140625" style="6" customWidth="1"/>
    <col min="3331" max="3331" width="5.7109375" style="6" customWidth="1"/>
    <col min="3332" max="3332" width="7.85546875" style="6" customWidth="1"/>
    <col min="3333" max="3333" width="8.85546875" style="6" customWidth="1"/>
    <col min="3334" max="3334" width="17.7109375" style="6" customWidth="1"/>
    <col min="3335" max="3584" width="9.140625" style="6"/>
    <col min="3585" max="3585" width="5.42578125" style="6" customWidth="1"/>
    <col min="3586" max="3586" width="41.140625" style="6" customWidth="1"/>
    <col min="3587" max="3587" width="5.7109375" style="6" customWidth="1"/>
    <col min="3588" max="3588" width="7.85546875" style="6" customWidth="1"/>
    <col min="3589" max="3589" width="8.85546875" style="6" customWidth="1"/>
    <col min="3590" max="3590" width="17.7109375" style="6" customWidth="1"/>
    <col min="3591" max="3840" width="9.140625" style="6"/>
    <col min="3841" max="3841" width="5.42578125" style="6" customWidth="1"/>
    <col min="3842" max="3842" width="41.140625" style="6" customWidth="1"/>
    <col min="3843" max="3843" width="5.7109375" style="6" customWidth="1"/>
    <col min="3844" max="3844" width="7.85546875" style="6" customWidth="1"/>
    <col min="3845" max="3845" width="8.85546875" style="6" customWidth="1"/>
    <col min="3846" max="3846" width="17.7109375" style="6" customWidth="1"/>
    <col min="3847" max="4096" width="9.140625" style="6"/>
    <col min="4097" max="4097" width="5.42578125" style="6" customWidth="1"/>
    <col min="4098" max="4098" width="41.140625" style="6" customWidth="1"/>
    <col min="4099" max="4099" width="5.7109375" style="6" customWidth="1"/>
    <col min="4100" max="4100" width="7.85546875" style="6" customWidth="1"/>
    <col min="4101" max="4101" width="8.85546875" style="6" customWidth="1"/>
    <col min="4102" max="4102" width="17.7109375" style="6" customWidth="1"/>
    <col min="4103" max="4352" width="9.140625" style="6"/>
    <col min="4353" max="4353" width="5.42578125" style="6" customWidth="1"/>
    <col min="4354" max="4354" width="41.140625" style="6" customWidth="1"/>
    <col min="4355" max="4355" width="5.7109375" style="6" customWidth="1"/>
    <col min="4356" max="4356" width="7.85546875" style="6" customWidth="1"/>
    <col min="4357" max="4357" width="8.85546875" style="6" customWidth="1"/>
    <col min="4358" max="4358" width="17.7109375" style="6" customWidth="1"/>
    <col min="4359" max="4608" width="9.140625" style="6"/>
    <col min="4609" max="4609" width="5.42578125" style="6" customWidth="1"/>
    <col min="4610" max="4610" width="41.140625" style="6" customWidth="1"/>
    <col min="4611" max="4611" width="5.7109375" style="6" customWidth="1"/>
    <col min="4612" max="4612" width="7.85546875" style="6" customWidth="1"/>
    <col min="4613" max="4613" width="8.85546875" style="6" customWidth="1"/>
    <col min="4614" max="4614" width="17.7109375" style="6" customWidth="1"/>
    <col min="4615" max="4864" width="9.140625" style="6"/>
    <col min="4865" max="4865" width="5.42578125" style="6" customWidth="1"/>
    <col min="4866" max="4866" width="41.140625" style="6" customWidth="1"/>
    <col min="4867" max="4867" width="5.7109375" style="6" customWidth="1"/>
    <col min="4868" max="4868" width="7.85546875" style="6" customWidth="1"/>
    <col min="4869" max="4869" width="8.85546875" style="6" customWidth="1"/>
    <col min="4870" max="4870" width="17.7109375" style="6" customWidth="1"/>
    <col min="4871" max="5120" width="9.140625" style="6"/>
    <col min="5121" max="5121" width="5.42578125" style="6" customWidth="1"/>
    <col min="5122" max="5122" width="41.140625" style="6" customWidth="1"/>
    <col min="5123" max="5123" width="5.7109375" style="6" customWidth="1"/>
    <col min="5124" max="5124" width="7.85546875" style="6" customWidth="1"/>
    <col min="5125" max="5125" width="8.85546875" style="6" customWidth="1"/>
    <col min="5126" max="5126" width="17.7109375" style="6" customWidth="1"/>
    <col min="5127" max="5376" width="9.140625" style="6"/>
    <col min="5377" max="5377" width="5.42578125" style="6" customWidth="1"/>
    <col min="5378" max="5378" width="41.140625" style="6" customWidth="1"/>
    <col min="5379" max="5379" width="5.7109375" style="6" customWidth="1"/>
    <col min="5380" max="5380" width="7.85546875" style="6" customWidth="1"/>
    <col min="5381" max="5381" width="8.85546875" style="6" customWidth="1"/>
    <col min="5382" max="5382" width="17.7109375" style="6" customWidth="1"/>
    <col min="5383" max="5632" width="9.140625" style="6"/>
    <col min="5633" max="5633" width="5.42578125" style="6" customWidth="1"/>
    <col min="5634" max="5634" width="41.140625" style="6" customWidth="1"/>
    <col min="5635" max="5635" width="5.7109375" style="6" customWidth="1"/>
    <col min="5636" max="5636" width="7.85546875" style="6" customWidth="1"/>
    <col min="5637" max="5637" width="8.85546875" style="6" customWidth="1"/>
    <col min="5638" max="5638" width="17.7109375" style="6" customWidth="1"/>
    <col min="5639" max="5888" width="9.140625" style="6"/>
    <col min="5889" max="5889" width="5.42578125" style="6" customWidth="1"/>
    <col min="5890" max="5890" width="41.140625" style="6" customWidth="1"/>
    <col min="5891" max="5891" width="5.7109375" style="6" customWidth="1"/>
    <col min="5892" max="5892" width="7.85546875" style="6" customWidth="1"/>
    <col min="5893" max="5893" width="8.85546875" style="6" customWidth="1"/>
    <col min="5894" max="5894" width="17.7109375" style="6" customWidth="1"/>
    <col min="5895" max="6144" width="9.140625" style="6"/>
    <col min="6145" max="6145" width="5.42578125" style="6" customWidth="1"/>
    <col min="6146" max="6146" width="41.140625" style="6" customWidth="1"/>
    <col min="6147" max="6147" width="5.7109375" style="6" customWidth="1"/>
    <col min="6148" max="6148" width="7.85546875" style="6" customWidth="1"/>
    <col min="6149" max="6149" width="8.85546875" style="6" customWidth="1"/>
    <col min="6150" max="6150" width="17.7109375" style="6" customWidth="1"/>
    <col min="6151" max="6400" width="9.140625" style="6"/>
    <col min="6401" max="6401" width="5.42578125" style="6" customWidth="1"/>
    <col min="6402" max="6402" width="41.140625" style="6" customWidth="1"/>
    <col min="6403" max="6403" width="5.7109375" style="6" customWidth="1"/>
    <col min="6404" max="6404" width="7.85546875" style="6" customWidth="1"/>
    <col min="6405" max="6405" width="8.85546875" style="6" customWidth="1"/>
    <col min="6406" max="6406" width="17.7109375" style="6" customWidth="1"/>
    <col min="6407" max="6656" width="9.140625" style="6"/>
    <col min="6657" max="6657" width="5.42578125" style="6" customWidth="1"/>
    <col min="6658" max="6658" width="41.140625" style="6" customWidth="1"/>
    <col min="6659" max="6659" width="5.7109375" style="6" customWidth="1"/>
    <col min="6660" max="6660" width="7.85546875" style="6" customWidth="1"/>
    <col min="6661" max="6661" width="8.85546875" style="6" customWidth="1"/>
    <col min="6662" max="6662" width="17.7109375" style="6" customWidth="1"/>
    <col min="6663" max="6912" width="9.140625" style="6"/>
    <col min="6913" max="6913" width="5.42578125" style="6" customWidth="1"/>
    <col min="6914" max="6914" width="41.140625" style="6" customWidth="1"/>
    <col min="6915" max="6915" width="5.7109375" style="6" customWidth="1"/>
    <col min="6916" max="6916" width="7.85546875" style="6" customWidth="1"/>
    <col min="6917" max="6917" width="8.85546875" style="6" customWidth="1"/>
    <col min="6918" max="6918" width="17.7109375" style="6" customWidth="1"/>
    <col min="6919" max="7168" width="9.140625" style="6"/>
    <col min="7169" max="7169" width="5.42578125" style="6" customWidth="1"/>
    <col min="7170" max="7170" width="41.140625" style="6" customWidth="1"/>
    <col min="7171" max="7171" width="5.7109375" style="6" customWidth="1"/>
    <col min="7172" max="7172" width="7.85546875" style="6" customWidth="1"/>
    <col min="7173" max="7173" width="8.85546875" style="6" customWidth="1"/>
    <col min="7174" max="7174" width="17.7109375" style="6" customWidth="1"/>
    <col min="7175" max="7424" width="9.140625" style="6"/>
    <col min="7425" max="7425" width="5.42578125" style="6" customWidth="1"/>
    <col min="7426" max="7426" width="41.140625" style="6" customWidth="1"/>
    <col min="7427" max="7427" width="5.7109375" style="6" customWidth="1"/>
    <col min="7428" max="7428" width="7.85546875" style="6" customWidth="1"/>
    <col min="7429" max="7429" width="8.85546875" style="6" customWidth="1"/>
    <col min="7430" max="7430" width="17.7109375" style="6" customWidth="1"/>
    <col min="7431" max="7680" width="9.140625" style="6"/>
    <col min="7681" max="7681" width="5.42578125" style="6" customWidth="1"/>
    <col min="7682" max="7682" width="41.140625" style="6" customWidth="1"/>
    <col min="7683" max="7683" width="5.7109375" style="6" customWidth="1"/>
    <col min="7684" max="7684" width="7.85546875" style="6" customWidth="1"/>
    <col min="7685" max="7685" width="8.85546875" style="6" customWidth="1"/>
    <col min="7686" max="7686" width="17.7109375" style="6" customWidth="1"/>
    <col min="7687" max="7936" width="9.140625" style="6"/>
    <col min="7937" max="7937" width="5.42578125" style="6" customWidth="1"/>
    <col min="7938" max="7938" width="41.140625" style="6" customWidth="1"/>
    <col min="7939" max="7939" width="5.7109375" style="6" customWidth="1"/>
    <col min="7940" max="7940" width="7.85546875" style="6" customWidth="1"/>
    <col min="7941" max="7941" width="8.85546875" style="6" customWidth="1"/>
    <col min="7942" max="7942" width="17.7109375" style="6" customWidth="1"/>
    <col min="7943" max="8192" width="9.140625" style="6"/>
    <col min="8193" max="8193" width="5.42578125" style="6" customWidth="1"/>
    <col min="8194" max="8194" width="41.140625" style="6" customWidth="1"/>
    <col min="8195" max="8195" width="5.7109375" style="6" customWidth="1"/>
    <col min="8196" max="8196" width="7.85546875" style="6" customWidth="1"/>
    <col min="8197" max="8197" width="8.85546875" style="6" customWidth="1"/>
    <col min="8198" max="8198" width="17.7109375" style="6" customWidth="1"/>
    <col min="8199" max="8448" width="9.140625" style="6"/>
    <col min="8449" max="8449" width="5.42578125" style="6" customWidth="1"/>
    <col min="8450" max="8450" width="41.140625" style="6" customWidth="1"/>
    <col min="8451" max="8451" width="5.7109375" style="6" customWidth="1"/>
    <col min="8452" max="8452" width="7.85546875" style="6" customWidth="1"/>
    <col min="8453" max="8453" width="8.85546875" style="6" customWidth="1"/>
    <col min="8454" max="8454" width="17.7109375" style="6" customWidth="1"/>
    <col min="8455" max="8704" width="9.140625" style="6"/>
    <col min="8705" max="8705" width="5.42578125" style="6" customWidth="1"/>
    <col min="8706" max="8706" width="41.140625" style="6" customWidth="1"/>
    <col min="8707" max="8707" width="5.7109375" style="6" customWidth="1"/>
    <col min="8708" max="8708" width="7.85546875" style="6" customWidth="1"/>
    <col min="8709" max="8709" width="8.85546875" style="6" customWidth="1"/>
    <col min="8710" max="8710" width="17.7109375" style="6" customWidth="1"/>
    <col min="8711" max="8960" width="9.140625" style="6"/>
    <col min="8961" max="8961" width="5.42578125" style="6" customWidth="1"/>
    <col min="8962" max="8962" width="41.140625" style="6" customWidth="1"/>
    <col min="8963" max="8963" width="5.7109375" style="6" customWidth="1"/>
    <col min="8964" max="8964" width="7.85546875" style="6" customWidth="1"/>
    <col min="8965" max="8965" width="8.85546875" style="6" customWidth="1"/>
    <col min="8966" max="8966" width="17.7109375" style="6" customWidth="1"/>
    <col min="8967" max="9216" width="9.140625" style="6"/>
    <col min="9217" max="9217" width="5.42578125" style="6" customWidth="1"/>
    <col min="9218" max="9218" width="41.140625" style="6" customWidth="1"/>
    <col min="9219" max="9219" width="5.7109375" style="6" customWidth="1"/>
    <col min="9220" max="9220" width="7.85546875" style="6" customWidth="1"/>
    <col min="9221" max="9221" width="8.85546875" style="6" customWidth="1"/>
    <col min="9222" max="9222" width="17.7109375" style="6" customWidth="1"/>
    <col min="9223" max="9472" width="9.140625" style="6"/>
    <col min="9473" max="9473" width="5.42578125" style="6" customWidth="1"/>
    <col min="9474" max="9474" width="41.140625" style="6" customWidth="1"/>
    <col min="9475" max="9475" width="5.7109375" style="6" customWidth="1"/>
    <col min="9476" max="9476" width="7.85546875" style="6" customWidth="1"/>
    <col min="9477" max="9477" width="8.85546875" style="6" customWidth="1"/>
    <col min="9478" max="9478" width="17.7109375" style="6" customWidth="1"/>
    <col min="9479" max="9728" width="9.140625" style="6"/>
    <col min="9729" max="9729" width="5.42578125" style="6" customWidth="1"/>
    <col min="9730" max="9730" width="41.140625" style="6" customWidth="1"/>
    <col min="9731" max="9731" width="5.7109375" style="6" customWidth="1"/>
    <col min="9732" max="9732" width="7.85546875" style="6" customWidth="1"/>
    <col min="9733" max="9733" width="8.85546875" style="6" customWidth="1"/>
    <col min="9734" max="9734" width="17.7109375" style="6" customWidth="1"/>
    <col min="9735" max="9984" width="9.140625" style="6"/>
    <col min="9985" max="9985" width="5.42578125" style="6" customWidth="1"/>
    <col min="9986" max="9986" width="41.140625" style="6" customWidth="1"/>
    <col min="9987" max="9987" width="5.7109375" style="6" customWidth="1"/>
    <col min="9988" max="9988" width="7.85546875" style="6" customWidth="1"/>
    <col min="9989" max="9989" width="8.85546875" style="6" customWidth="1"/>
    <col min="9990" max="9990" width="17.7109375" style="6" customWidth="1"/>
    <col min="9991" max="10240" width="9.140625" style="6"/>
    <col min="10241" max="10241" width="5.42578125" style="6" customWidth="1"/>
    <col min="10242" max="10242" width="41.140625" style="6" customWidth="1"/>
    <col min="10243" max="10243" width="5.7109375" style="6" customWidth="1"/>
    <col min="10244" max="10244" width="7.85546875" style="6" customWidth="1"/>
    <col min="10245" max="10245" width="8.85546875" style="6" customWidth="1"/>
    <col min="10246" max="10246" width="17.7109375" style="6" customWidth="1"/>
    <col min="10247" max="10496" width="9.140625" style="6"/>
    <col min="10497" max="10497" width="5.42578125" style="6" customWidth="1"/>
    <col min="10498" max="10498" width="41.140625" style="6" customWidth="1"/>
    <col min="10499" max="10499" width="5.7109375" style="6" customWidth="1"/>
    <col min="10500" max="10500" width="7.85546875" style="6" customWidth="1"/>
    <col min="10501" max="10501" width="8.85546875" style="6" customWidth="1"/>
    <col min="10502" max="10502" width="17.7109375" style="6" customWidth="1"/>
    <col min="10503" max="10752" width="9.140625" style="6"/>
    <col min="10753" max="10753" width="5.42578125" style="6" customWidth="1"/>
    <col min="10754" max="10754" width="41.140625" style="6" customWidth="1"/>
    <col min="10755" max="10755" width="5.7109375" style="6" customWidth="1"/>
    <col min="10756" max="10756" width="7.85546875" style="6" customWidth="1"/>
    <col min="10757" max="10757" width="8.85546875" style="6" customWidth="1"/>
    <col min="10758" max="10758" width="17.7109375" style="6" customWidth="1"/>
    <col min="10759" max="11008" width="9.140625" style="6"/>
    <col min="11009" max="11009" width="5.42578125" style="6" customWidth="1"/>
    <col min="11010" max="11010" width="41.140625" style="6" customWidth="1"/>
    <col min="11011" max="11011" width="5.7109375" style="6" customWidth="1"/>
    <col min="11012" max="11012" width="7.85546875" style="6" customWidth="1"/>
    <col min="11013" max="11013" width="8.85546875" style="6" customWidth="1"/>
    <col min="11014" max="11014" width="17.7109375" style="6" customWidth="1"/>
    <col min="11015" max="11264" width="9.140625" style="6"/>
    <col min="11265" max="11265" width="5.42578125" style="6" customWidth="1"/>
    <col min="11266" max="11266" width="41.140625" style="6" customWidth="1"/>
    <col min="11267" max="11267" width="5.7109375" style="6" customWidth="1"/>
    <col min="11268" max="11268" width="7.85546875" style="6" customWidth="1"/>
    <col min="11269" max="11269" width="8.85546875" style="6" customWidth="1"/>
    <col min="11270" max="11270" width="17.7109375" style="6" customWidth="1"/>
    <col min="11271" max="11520" width="9.140625" style="6"/>
    <col min="11521" max="11521" width="5.42578125" style="6" customWidth="1"/>
    <col min="11522" max="11522" width="41.140625" style="6" customWidth="1"/>
    <col min="11523" max="11523" width="5.7109375" style="6" customWidth="1"/>
    <col min="11524" max="11524" width="7.85546875" style="6" customWidth="1"/>
    <col min="11525" max="11525" width="8.85546875" style="6" customWidth="1"/>
    <col min="11526" max="11526" width="17.7109375" style="6" customWidth="1"/>
    <col min="11527" max="11776" width="9.140625" style="6"/>
    <col min="11777" max="11777" width="5.42578125" style="6" customWidth="1"/>
    <col min="11778" max="11778" width="41.140625" style="6" customWidth="1"/>
    <col min="11779" max="11779" width="5.7109375" style="6" customWidth="1"/>
    <col min="11780" max="11780" width="7.85546875" style="6" customWidth="1"/>
    <col min="11781" max="11781" width="8.85546875" style="6" customWidth="1"/>
    <col min="11782" max="11782" width="17.7109375" style="6" customWidth="1"/>
    <col min="11783" max="12032" width="9.140625" style="6"/>
    <col min="12033" max="12033" width="5.42578125" style="6" customWidth="1"/>
    <col min="12034" max="12034" width="41.140625" style="6" customWidth="1"/>
    <col min="12035" max="12035" width="5.7109375" style="6" customWidth="1"/>
    <col min="12036" max="12036" width="7.85546875" style="6" customWidth="1"/>
    <col min="12037" max="12037" width="8.85546875" style="6" customWidth="1"/>
    <col min="12038" max="12038" width="17.7109375" style="6" customWidth="1"/>
    <col min="12039" max="12288" width="9.140625" style="6"/>
    <col min="12289" max="12289" width="5.42578125" style="6" customWidth="1"/>
    <col min="12290" max="12290" width="41.140625" style="6" customWidth="1"/>
    <col min="12291" max="12291" width="5.7109375" style="6" customWidth="1"/>
    <col min="12292" max="12292" width="7.85546875" style="6" customWidth="1"/>
    <col min="12293" max="12293" width="8.85546875" style="6" customWidth="1"/>
    <col min="12294" max="12294" width="17.7109375" style="6" customWidth="1"/>
    <col min="12295" max="12544" width="9.140625" style="6"/>
    <col min="12545" max="12545" width="5.42578125" style="6" customWidth="1"/>
    <col min="12546" max="12546" width="41.140625" style="6" customWidth="1"/>
    <col min="12547" max="12547" width="5.7109375" style="6" customWidth="1"/>
    <col min="12548" max="12548" width="7.85546875" style="6" customWidth="1"/>
    <col min="12549" max="12549" width="8.85546875" style="6" customWidth="1"/>
    <col min="12550" max="12550" width="17.7109375" style="6" customWidth="1"/>
    <col min="12551" max="12800" width="9.140625" style="6"/>
    <col min="12801" max="12801" width="5.42578125" style="6" customWidth="1"/>
    <col min="12802" max="12802" width="41.140625" style="6" customWidth="1"/>
    <col min="12803" max="12803" width="5.7109375" style="6" customWidth="1"/>
    <col min="12804" max="12804" width="7.85546875" style="6" customWidth="1"/>
    <col min="12805" max="12805" width="8.85546875" style="6" customWidth="1"/>
    <col min="12806" max="12806" width="17.7109375" style="6" customWidth="1"/>
    <col min="12807" max="13056" width="9.140625" style="6"/>
    <col min="13057" max="13057" width="5.42578125" style="6" customWidth="1"/>
    <col min="13058" max="13058" width="41.140625" style="6" customWidth="1"/>
    <col min="13059" max="13059" width="5.7109375" style="6" customWidth="1"/>
    <col min="13060" max="13060" width="7.85546875" style="6" customWidth="1"/>
    <col min="13061" max="13061" width="8.85546875" style="6" customWidth="1"/>
    <col min="13062" max="13062" width="17.7109375" style="6" customWidth="1"/>
    <col min="13063" max="13312" width="9.140625" style="6"/>
    <col min="13313" max="13313" width="5.42578125" style="6" customWidth="1"/>
    <col min="13314" max="13314" width="41.140625" style="6" customWidth="1"/>
    <col min="13315" max="13315" width="5.7109375" style="6" customWidth="1"/>
    <col min="13316" max="13316" width="7.85546875" style="6" customWidth="1"/>
    <col min="13317" max="13317" width="8.85546875" style="6" customWidth="1"/>
    <col min="13318" max="13318" width="17.7109375" style="6" customWidth="1"/>
    <col min="13319" max="13568" width="9.140625" style="6"/>
    <col min="13569" max="13569" width="5.42578125" style="6" customWidth="1"/>
    <col min="13570" max="13570" width="41.140625" style="6" customWidth="1"/>
    <col min="13571" max="13571" width="5.7109375" style="6" customWidth="1"/>
    <col min="13572" max="13572" width="7.85546875" style="6" customWidth="1"/>
    <col min="13573" max="13573" width="8.85546875" style="6" customWidth="1"/>
    <col min="13574" max="13574" width="17.7109375" style="6" customWidth="1"/>
    <col min="13575" max="13824" width="9.140625" style="6"/>
    <col min="13825" max="13825" width="5.42578125" style="6" customWidth="1"/>
    <col min="13826" max="13826" width="41.140625" style="6" customWidth="1"/>
    <col min="13827" max="13827" width="5.7109375" style="6" customWidth="1"/>
    <col min="13828" max="13828" width="7.85546875" style="6" customWidth="1"/>
    <col min="13829" max="13829" width="8.85546875" style="6" customWidth="1"/>
    <col min="13830" max="13830" width="17.7109375" style="6" customWidth="1"/>
    <col min="13831" max="14080" width="9.140625" style="6"/>
    <col min="14081" max="14081" width="5.42578125" style="6" customWidth="1"/>
    <col min="14082" max="14082" width="41.140625" style="6" customWidth="1"/>
    <col min="14083" max="14083" width="5.7109375" style="6" customWidth="1"/>
    <col min="14084" max="14084" width="7.85546875" style="6" customWidth="1"/>
    <col min="14085" max="14085" width="8.85546875" style="6" customWidth="1"/>
    <col min="14086" max="14086" width="17.7109375" style="6" customWidth="1"/>
    <col min="14087" max="14336" width="9.140625" style="6"/>
    <col min="14337" max="14337" width="5.42578125" style="6" customWidth="1"/>
    <col min="14338" max="14338" width="41.140625" style="6" customWidth="1"/>
    <col min="14339" max="14339" width="5.7109375" style="6" customWidth="1"/>
    <col min="14340" max="14340" width="7.85546875" style="6" customWidth="1"/>
    <col min="14341" max="14341" width="8.85546875" style="6" customWidth="1"/>
    <col min="14342" max="14342" width="17.7109375" style="6" customWidth="1"/>
    <col min="14343" max="14592" width="9.140625" style="6"/>
    <col min="14593" max="14593" width="5.42578125" style="6" customWidth="1"/>
    <col min="14594" max="14594" width="41.140625" style="6" customWidth="1"/>
    <col min="14595" max="14595" width="5.7109375" style="6" customWidth="1"/>
    <col min="14596" max="14596" width="7.85546875" style="6" customWidth="1"/>
    <col min="14597" max="14597" width="8.85546875" style="6" customWidth="1"/>
    <col min="14598" max="14598" width="17.7109375" style="6" customWidth="1"/>
    <col min="14599" max="14848" width="9.140625" style="6"/>
    <col min="14849" max="14849" width="5.42578125" style="6" customWidth="1"/>
    <col min="14850" max="14850" width="41.140625" style="6" customWidth="1"/>
    <col min="14851" max="14851" width="5.7109375" style="6" customWidth="1"/>
    <col min="14852" max="14852" width="7.85546875" style="6" customWidth="1"/>
    <col min="14853" max="14853" width="8.85546875" style="6" customWidth="1"/>
    <col min="14854" max="14854" width="17.7109375" style="6" customWidth="1"/>
    <col min="14855" max="15104" width="9.140625" style="6"/>
    <col min="15105" max="15105" width="5.42578125" style="6" customWidth="1"/>
    <col min="15106" max="15106" width="41.140625" style="6" customWidth="1"/>
    <col min="15107" max="15107" width="5.7109375" style="6" customWidth="1"/>
    <col min="15108" max="15108" width="7.85546875" style="6" customWidth="1"/>
    <col min="15109" max="15109" width="8.85546875" style="6" customWidth="1"/>
    <col min="15110" max="15110" width="17.7109375" style="6" customWidth="1"/>
    <col min="15111" max="15360" width="9.140625" style="6"/>
    <col min="15361" max="15361" width="5.42578125" style="6" customWidth="1"/>
    <col min="15362" max="15362" width="41.140625" style="6" customWidth="1"/>
    <col min="15363" max="15363" width="5.7109375" style="6" customWidth="1"/>
    <col min="15364" max="15364" width="7.85546875" style="6" customWidth="1"/>
    <col min="15365" max="15365" width="8.85546875" style="6" customWidth="1"/>
    <col min="15366" max="15366" width="17.7109375" style="6" customWidth="1"/>
    <col min="15367" max="15616" width="9.140625" style="6"/>
    <col min="15617" max="15617" width="5.42578125" style="6" customWidth="1"/>
    <col min="15618" max="15618" width="41.140625" style="6" customWidth="1"/>
    <col min="15619" max="15619" width="5.7109375" style="6" customWidth="1"/>
    <col min="15620" max="15620" width="7.85546875" style="6" customWidth="1"/>
    <col min="15621" max="15621" width="8.85546875" style="6" customWidth="1"/>
    <col min="15622" max="15622" width="17.7109375" style="6" customWidth="1"/>
    <col min="15623" max="15872" width="9.140625" style="6"/>
    <col min="15873" max="15873" width="5.42578125" style="6" customWidth="1"/>
    <col min="15874" max="15874" width="41.140625" style="6" customWidth="1"/>
    <col min="15875" max="15875" width="5.7109375" style="6" customWidth="1"/>
    <col min="15876" max="15876" width="7.85546875" style="6" customWidth="1"/>
    <col min="15877" max="15877" width="8.85546875" style="6" customWidth="1"/>
    <col min="15878" max="15878" width="17.7109375" style="6" customWidth="1"/>
    <col min="15879" max="16128" width="9.140625" style="6"/>
    <col min="16129" max="16129" width="5.42578125" style="6" customWidth="1"/>
    <col min="16130" max="16130" width="41.140625" style="6" customWidth="1"/>
    <col min="16131" max="16131" width="5.7109375" style="6" customWidth="1"/>
    <col min="16132" max="16132" width="7.85546875" style="6" customWidth="1"/>
    <col min="16133" max="16133" width="8.85546875" style="6" customWidth="1"/>
    <col min="16134" max="16134" width="17.7109375" style="6" customWidth="1"/>
    <col min="16135" max="16384" width="9.140625" style="6"/>
  </cols>
  <sheetData>
    <row r="1" spans="1:6" s="2" customFormat="1" ht="15">
      <c r="A1" s="1"/>
      <c r="B1" s="56" t="s">
        <v>5</v>
      </c>
      <c r="C1" s="57"/>
      <c r="D1" s="57"/>
      <c r="E1" s="57"/>
      <c r="F1" s="57"/>
    </row>
    <row r="2" spans="1:6" s="2" customFormat="1" ht="15">
      <c r="A2" s="1"/>
      <c r="B2" s="56" t="s">
        <v>0</v>
      </c>
      <c r="C2" s="57"/>
      <c r="D2" s="57"/>
      <c r="E2" s="57"/>
      <c r="F2" s="57"/>
    </row>
    <row r="3" spans="1:6" s="7" customFormat="1" ht="15.75" customHeight="1">
      <c r="A3" s="1"/>
      <c r="B3" s="1"/>
      <c r="C3" s="3"/>
      <c r="D3" s="4"/>
      <c r="E3" s="5"/>
      <c r="F3" s="6"/>
    </row>
    <row r="4" spans="1:6" ht="15">
      <c r="A4" s="8" t="s">
        <v>1</v>
      </c>
      <c r="B4" s="9" t="s">
        <v>6</v>
      </c>
      <c r="C4" s="10"/>
      <c r="D4" s="10"/>
      <c r="E4" s="11"/>
      <c r="F4" s="12">
        <f>[2]REKAPITULACIJA!$F$21</f>
        <v>0</v>
      </c>
    </row>
    <row r="5" spans="1:6" ht="15">
      <c r="A5" s="8"/>
      <c r="B5" s="10"/>
      <c r="C5" s="10"/>
      <c r="D5" s="10"/>
      <c r="F5" s="14"/>
    </row>
    <row r="6" spans="1:6" ht="15">
      <c r="A6" s="8" t="s">
        <v>2</v>
      </c>
      <c r="B6" s="9" t="s">
        <v>7</v>
      </c>
      <c r="C6" s="10"/>
      <c r="D6" s="10"/>
      <c r="F6" s="14">
        <f>[3]REKAPITULACIJA!$F$18</f>
        <v>0</v>
      </c>
    </row>
    <row r="7" spans="1:6" ht="15.75" thickBot="1">
      <c r="A7" s="10"/>
      <c r="B7" s="10"/>
      <c r="C7" s="10"/>
      <c r="D7" s="10"/>
      <c r="F7" s="14"/>
    </row>
    <row r="8" spans="1:6" ht="13.5" thickBot="1">
      <c r="B8" s="22" t="s">
        <v>8</v>
      </c>
      <c r="C8" s="16" t="s">
        <v>3</v>
      </c>
      <c r="D8" s="17"/>
      <c r="E8" s="18"/>
      <c r="F8" s="19">
        <f>F4+F6</f>
        <v>0</v>
      </c>
    </row>
    <row r="9" spans="1:6" ht="15.75" thickBot="1">
      <c r="A9" s="10"/>
      <c r="B9" s="10"/>
      <c r="C9" s="10"/>
      <c r="D9" s="10"/>
      <c r="F9" s="14"/>
    </row>
    <row r="10" spans="1:6" ht="13.5" thickBot="1">
      <c r="B10" s="22" t="s">
        <v>9</v>
      </c>
      <c r="C10" s="16" t="s">
        <v>3</v>
      </c>
      <c r="D10" s="17"/>
      <c r="E10" s="18"/>
      <c r="F10" s="19">
        <f>F12-F8</f>
        <v>0</v>
      </c>
    </row>
    <row r="11" spans="1:6" ht="15.75" thickBot="1">
      <c r="A11" s="10"/>
      <c r="B11" s="10"/>
      <c r="C11" s="10"/>
      <c r="D11" s="10"/>
      <c r="F11" s="14"/>
    </row>
    <row r="12" spans="1:6" ht="13.5" thickBot="1">
      <c r="B12" s="22" t="s">
        <v>4</v>
      </c>
      <c r="C12" s="16" t="s">
        <v>3</v>
      </c>
      <c r="D12" s="17"/>
      <c r="E12" s="18"/>
      <c r="F12" s="19">
        <f>F8*1.25</f>
        <v>0</v>
      </c>
    </row>
    <row r="13" spans="1:6">
      <c r="B13" s="20"/>
    </row>
    <row r="17" spans="2:2">
      <c r="B17" s="6"/>
    </row>
  </sheetData>
  <mergeCells count="2">
    <mergeCell ref="B1:F1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naslovnica</vt:lpstr>
      <vt:lpstr>opći_uvjeti</vt:lpstr>
      <vt:lpstr>rekapitulacija</vt:lpstr>
      <vt:lpstr>opći_uvjeti!Podrucje_ispisa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2018-07-23T12:33:17Z</dcterms:modified>
</cp:coreProperties>
</file>